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RANSPARENCIA 2026 1\informacion presupuestaria\"/>
    </mc:Choice>
  </mc:AlternateContent>
  <bookViews>
    <workbookView xWindow="-28920" yWindow="-120" windowWidth="29040" windowHeight="15840"/>
  </bookViews>
  <sheets>
    <sheet name="Hoja1" sheetId="1" r:id="rId1"/>
  </sheets>
  <definedNames>
    <definedName name="_xlnm.Print_Titles" localSheetId="0">Hoja1!$1:$12</definedName>
  </definedNames>
  <calcPr calcId="152511"/>
</workbook>
</file>

<file path=xl/calcChain.xml><?xml version="1.0" encoding="utf-8"?>
<calcChain xmlns="http://schemas.openxmlformats.org/spreadsheetml/2006/main">
  <c r="J90" i="1" l="1"/>
  <c r="H90" i="1"/>
  <c r="F90" i="1"/>
  <c r="E90" i="1"/>
  <c r="D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90" i="1" s="1"/>
</calcChain>
</file>

<file path=xl/sharedStrings.xml><?xml version="1.0" encoding="utf-8"?>
<sst xmlns="http://schemas.openxmlformats.org/spreadsheetml/2006/main" count="94" uniqueCount="92">
  <si>
    <t>Modificado</t>
  </si>
  <si>
    <t>Devengado</t>
  </si>
  <si>
    <t>Pagado</t>
  </si>
  <si>
    <t>Concepto</t>
  </si>
  <si>
    <t>Subejercicio</t>
  </si>
  <si>
    <t>Aprobado</t>
  </si>
  <si>
    <t>Egresos</t>
  </si>
  <si>
    <t>Ampliaciones/ (Reducciones)</t>
  </si>
  <si>
    <t>MUNICIPIO DE EDUARDO NERI, GUERRERO</t>
  </si>
  <si>
    <t>TESORERIA MUNICIPAL</t>
  </si>
  <si>
    <t>CONSOLIDADO</t>
  </si>
  <si>
    <t/>
  </si>
  <si>
    <t>ESTADO ANALÍTICO DEL EJERCICIO DEL PRESUPUESTO DE EGRESOS</t>
  </si>
  <si>
    <t>Clasificación Administrativa</t>
  </si>
  <si>
    <t xml:space="preserve">DEL 1 DE ENERO AL 31 DE MARZO DEL 2026 </t>
  </si>
  <si>
    <t>(Cifras en Pesos)</t>
  </si>
  <si>
    <t>PRESIDENCIA MUNICIPAL</t>
  </si>
  <si>
    <t>REGIDURIA DE DESARROLLO URBANO, OBRAS PUBLICAS Y DEPORTE</t>
  </si>
  <si>
    <t>REGIDURIA DE DESARROLLO RURAL Y ASUNTOS INDIGENAS</t>
  </si>
  <si>
    <t>REGIDURIA DE EDUCACION Y GRUPOS VULNERABLES</t>
  </si>
  <si>
    <t>REGIDURIA DE DERECHOS DE LAS NIÑAS, NIÑOS Y ADOLECENTES Y ATENCION, PARTICIPACION SOCIAL DE MIGRANTES Y FOMENTO AL EMPLEO</t>
  </si>
  <si>
    <t>REGIDURIA DE SALUD Y JUVENTUD</t>
  </si>
  <si>
    <t>REGIDURIA DE MEDIO AMBIENTE Y RECURSOS NATURALES</t>
  </si>
  <si>
    <t>REGIDURIA DE CULTURA, RECREACION Y ESPECTACULOS Y DE EQUIDAD DE GENERO</t>
  </si>
  <si>
    <t>REGIDURIA DE COMERCIO Y ABASTO POPULAR</t>
  </si>
  <si>
    <t>SINDICATURA MUNICIPAL</t>
  </si>
  <si>
    <t>SECRETARIA GENERAL</t>
  </si>
  <si>
    <t>ORGANO DE CONTROL INTERNO MUNICIPAL</t>
  </si>
  <si>
    <t>DIRECCION DE CUENTA PUBLICA</t>
  </si>
  <si>
    <t>DIRECCION DE CONTABILIDAD</t>
  </si>
  <si>
    <t>DIRECCION DE RECURSOS HUMANOS</t>
  </si>
  <si>
    <t>DIRECCION DE CONTROL PATRIMONIAL</t>
  </si>
  <si>
    <t>DIRECCION GENERAL DE DESARROLLO URBANO Y OBRAS PUBLICAS</t>
  </si>
  <si>
    <t>URBANIZACION</t>
  </si>
  <si>
    <t>DRENAJE Y ALCANTARILLADO</t>
  </si>
  <si>
    <t>AGUA POTABLE</t>
  </si>
  <si>
    <t>ELECTRIFICACION</t>
  </si>
  <si>
    <t>SALUD</t>
  </si>
  <si>
    <t>EDUCACION</t>
  </si>
  <si>
    <t>DIRECCION DE OBRAS PUBLICAS</t>
  </si>
  <si>
    <t>DIRECCION DE DESARROLLO URBANO</t>
  </si>
  <si>
    <t>DIRECCION DE ECOLOGIA, MEDIO AMBIENTE Y CAMBIO CLIMATICO</t>
  </si>
  <si>
    <t>DIRECCION DE DESARROLLO ECONOMICO</t>
  </si>
  <si>
    <t>DIRECCION GENERAL DE SERVICIOS PUBLICOS</t>
  </si>
  <si>
    <t>DIRECCION DE PANTEONES</t>
  </si>
  <si>
    <t>DIRECCION DE RASTRO</t>
  </si>
  <si>
    <t>DIRECCION DE MERCADO</t>
  </si>
  <si>
    <t>DIRECCION DE CALLES, PARQUES Y JARDINES</t>
  </si>
  <si>
    <t>DIRECCION DE AGUA POTABLE Y ALCANTARILLADO</t>
  </si>
  <si>
    <t>DIRECCION DE SERVICIOS GENERALES</t>
  </si>
  <si>
    <t>DIRECCION GENERAL DE DESARROLLO SOCIAL</t>
  </si>
  <si>
    <t>DIRECCION DE PROGRAMAS SOCIALES</t>
  </si>
  <si>
    <t>DIRECCION DE COMUNICACION SOCIAL</t>
  </si>
  <si>
    <t>COORDINACION DE LA OFICIALIA DEL REGISTRO CIVIL</t>
  </si>
  <si>
    <t>DIRECCION DE ATENCION A COMUNIDADES Y ASUNTOS INDIGENAS</t>
  </si>
  <si>
    <t>DIRECCION DE DESARROLLO RURAL</t>
  </si>
  <si>
    <t>DIRECCION GENERAL DE EDUCACION Y CULTURA</t>
  </si>
  <si>
    <t>DIRECCION DE APOYO A INSTITUCIONES EDUCATIVAS</t>
  </si>
  <si>
    <t>DIRECCION DE CASA DE LA CULTURA</t>
  </si>
  <si>
    <t>DIRECCION DE JUVENTUD Y LA NIÑEZ</t>
  </si>
  <si>
    <t>DIRECCION GENERAL DE SALUD</t>
  </si>
  <si>
    <t>DIRECCION DEL SERVICIO MEDICO</t>
  </si>
  <si>
    <t>DIRECCION DE PLANEACION PARA EL DESARROLLO MUNICIPAL</t>
  </si>
  <si>
    <t>INSTANCIA TECNICA DE EVALUACION DEL DESEMPEÑO</t>
  </si>
  <si>
    <t>UNIDAD DE TRANSPARENCIA</t>
  </si>
  <si>
    <t>DIRECCION GENERAL DEL DIF MUNICIPAL</t>
  </si>
  <si>
    <t>DIRECCION DE ASISTENCIA SOCIAL ALIMENTARIA Y DESARROLLO COMUNITARIO</t>
  </si>
  <si>
    <t>DIRECCION DEL CLUB DE LA TERCERA EDAD</t>
  </si>
  <si>
    <t>DIRECCION DE LA INSTANCIA DE IGUALDAD ENTRE MUJERES Y HOMBRES</t>
  </si>
  <si>
    <t>DIRECCION DE LA DIVERSIDAD SEXUAL</t>
  </si>
  <si>
    <t>DIRECCION GENERAL DE SEGURIDAD PUBLICA</t>
  </si>
  <si>
    <t>DIRECCION GENERAL DE SEGURIDAD PUBLICA G.C.</t>
  </si>
  <si>
    <t>DIRECCION DE SEGURIDAD PUBLICA</t>
  </si>
  <si>
    <t>DIRECCION DE SEGURIDAD PUBLICA G.C.</t>
  </si>
  <si>
    <t>DIRECCION DE POLICIA VIAL</t>
  </si>
  <si>
    <t>DIRECCION DE POLICIA VIAL G.C.</t>
  </si>
  <si>
    <t>DIRECCION DE PROTECCION CIVIL</t>
  </si>
  <si>
    <t>DIRECCION DE PROTECCION CIVIL G.C.</t>
  </si>
  <si>
    <t>DIRECCION DE PREVENSION SOCIAL DEL DELITO</t>
  </si>
  <si>
    <t>DIRECCION DE ASUNTOS JURIDICOS</t>
  </si>
  <si>
    <t>DIRECCION DE ASUNTOS JURIDICOS G.C.</t>
  </si>
  <si>
    <t>DIRECCION DE REGLAMENTOS G.C.</t>
  </si>
  <si>
    <t>DIRECCION DE CATASTRO</t>
  </si>
  <si>
    <t>DIRECCION DEL DEPORTE</t>
  </si>
  <si>
    <t>DIRECCION DE LIMPIA</t>
  </si>
  <si>
    <t>DIRECCION DE ALUMBRADO PUBLICO</t>
  </si>
  <si>
    <t>DIRECCION DE ALUMBRADO PUBLICO G.C.</t>
  </si>
  <si>
    <t>DIRECCION DE MOVILIDAD</t>
  </si>
  <si>
    <t>DIRECCION DE MOVILIDAD G.C.</t>
  </si>
  <si>
    <t>DIRECCION DE DESARROLLO TURISTICO</t>
  </si>
  <si>
    <t>Total del Gasto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</si>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</sst>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indexed="8"/>
      <name val="Arial Narrow"/>
      <family val="2"/>
    </font>
    <font>
      <b/>
      <sz val="5"/>
      <name val="Arial Narrow"/>
      <family val="2"/>
    </font>
    <font>
      <b/>
      <sz val="9"/>
      <name val="Arial Narrow"/>
      <family val="2"/>
    </font>
    <font>
      <sz val="9"/>
      <color indexed="8"/>
      <name val="Arial Narrow"/>
      <family val="2"/>
    </font>
    <font>
      <b/>
      <sz val="8"/>
      <color indexed="8"/>
      <name val="Arial Narrow"/>
      <family val="2"/>
    </font>
    <font>
      <b/>
      <sz val="5"/>
      <name val="Arial"/>
    </font>
    <font>
      <b/>
      <sz val="5"/>
      <name val="Arial"/>
    </font>
    <font>
      <sz val="5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wrapText="1"/>
    </xf>
    <xf numFmtId="4" fontId="2" fillId="2" borderId="0" xfId="0" applyNumberFormat="1" applyFont="1" applyFill="1"/>
    <xf numFmtId="0" fontId="2" fillId="2" borderId="0" xfId="0" applyFont="1" applyFill="1"/>
    <xf numFmtId="4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7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264</xdr:colOff>
      <xdr:row>4</xdr:row>
      <xdr:rowOff>255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512</xdr:colOff>
      <xdr:row>1</xdr:row>
      <xdr:rowOff>0</xdr:rowOff>
    </xdr:from>
    <xdr:to>
      <xdr:col>11</xdr:col>
      <xdr:colOff>1023</xdr:colOff>
      <xdr:row>4</xdr:row>
      <xdr:rowOff>255</xdr:rowOff>
    </xdr:to>
    <xdr:pic>
      <xdr:nvPicPr>
        <xdr:cNvPr id="3" name="Picture 1" descr="Pictur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97</xdr:row>
      <xdr:rowOff>0</xdr:rowOff>
    </xdr:from>
    <xdr:to>
      <xdr:col>2</xdr:col>
      <xdr:colOff>866775</xdr:colOff>
      <xdr:row>103</xdr:row>
      <xdr:rowOff>255</xdr:rowOff>
    </xdr:to>
    <xdr:sp macro="" textlink=""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ELABORO:
____________________________
C.P. ADALBERTO JORGE BERNAL BAUTISTA
TESORERO MUNICIPAL</a:t>
          </a:r>
        </a:p>
      </xdr:txBody>
    </xdr:sp>
    <xdr:clientData/>
  </xdr:twoCellAnchor>
  <xdr:twoCellAnchor editAs="absolute">
    <xdr:from>
      <xdr:col>3</xdr:col>
      <xdr:colOff>0</xdr:colOff>
      <xdr:row>97</xdr:row>
      <xdr:rowOff>0</xdr:rowOff>
    </xdr:from>
    <xdr:to>
      <xdr:col>5</xdr:col>
      <xdr:colOff>104775</xdr:colOff>
      <xdr:row>103</xdr:row>
      <xdr:rowOff>255</xdr:rowOff>
    </xdr:to>
    <xdr:sp macro="" textlink=""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REVISO:
____________________________
C.P. JOSE LUIS RENDON CASTAÑON
SINDICO PROCURADOR</a:t>
          </a:r>
        </a:p>
      </xdr:txBody>
    </xdr:sp>
    <xdr:clientData/>
  </xdr:twoCellAnchor>
  <xdr:twoCellAnchor editAs="absolute">
    <xdr:from>
      <xdr:col>5</xdr:col>
      <xdr:colOff>714375</xdr:colOff>
      <xdr:row>97</xdr:row>
      <xdr:rowOff>0</xdr:rowOff>
    </xdr:from>
    <xdr:to>
      <xdr:col>8</xdr:col>
      <xdr:colOff>57150</xdr:colOff>
      <xdr:row>103</xdr:row>
      <xdr:rowOff>255</xdr:rowOff>
    </xdr:to>
    <xdr:sp macro="" textlink=""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Vo. Bo.
____________________________
C.P. EDGAR TAPIA PRUDENTE
TITULAR DEL ORGANO DE CONTROL INTERNO</a:t>
          </a:r>
        </a:p>
      </xdr:txBody>
    </xdr:sp>
    <xdr:clientData/>
  </xdr:twoCellAnchor>
  <xdr:twoCellAnchor editAs="absolute">
    <xdr:from>
      <xdr:col>8</xdr:col>
      <xdr:colOff>647700</xdr:colOff>
      <xdr:row>97</xdr:row>
      <xdr:rowOff>0</xdr:rowOff>
    </xdr:from>
    <xdr:to>
      <xdr:col>10</xdr:col>
      <xdr:colOff>762000</xdr:colOff>
      <xdr:row>103</xdr:row>
      <xdr:rowOff>255</xdr:rowOff>
    </xdr:to>
    <xdr:sp macro="" textlink="">
      <xdr:nvSpPr>
        <xdr:cNvPr id="7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r>
            <a:rPr lang="en-US" sz="700" b="1">
              <a:solidFill>
                <a:srgbClr val="000000"/>
              </a:solidFill>
              <a:latin typeface="Arial"/>
            </a:rPr>
            <a:t>AUTORIZO:
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6"/>
  <sheetViews>
    <sheetView tabSelected="1" topLeftCell="A82" zoomScale="145" zoomScaleNormal="145" workbookViewId="0">
      <selection activeCell="B8" sqref="B8:K8"/>
    </sheetView>
  </sheetViews>
  <sheetFormatPr baseColWidth="10" defaultColWidth="9.140625" defaultRowHeight="11.25" x14ac:dyDescent="0.2"/>
  <cols>
    <col min="1" max="1" width="0.7109375" style="2" customWidth="1" collapsed="1"/>
    <col min="2" max="2" width="11.42578125" style="2" customWidth="1" collapsed="1"/>
    <col min="3" max="3" width="21.42578125" style="11" customWidth="1" collapsed="1"/>
    <col min="4" max="6" width="11.42578125" style="10" customWidth="1" collapsed="1"/>
    <col min="7" max="10" width="11" style="2" customWidth="1" collapsed="1"/>
    <col min="11" max="11" width="11.42578125" style="2" customWidth="1" collapsed="1"/>
    <col min="12" max="12" width="0.42578125" style="2" customWidth="1" collapsed="1"/>
    <col min="13" max="13" width="13.7109375" style="2" customWidth="1" collapsed="1"/>
    <col min="14" max="16384" width="9.140625" style="2" collapsed="1"/>
  </cols>
  <sheetData>
    <row r="1" spans="1:12" s="3" customFormat="1" ht="5.25" customHeight="1" x14ac:dyDescent="0.2">
      <c r="A1" s="18"/>
      <c r="B1" s="15"/>
      <c r="C1" s="16"/>
      <c r="D1" s="17"/>
      <c r="E1" s="17"/>
      <c r="F1" s="17"/>
      <c r="G1" s="18"/>
      <c r="H1" s="18"/>
      <c r="I1" s="18"/>
      <c r="J1" s="18"/>
      <c r="K1" s="18"/>
      <c r="L1" s="18"/>
    </row>
    <row r="2" spans="1:12" customFormat="1" ht="13.5" customHeight="1" x14ac:dyDescent="0.2">
      <c r="A2" s="14"/>
      <c r="B2" s="23" t="s">
        <v>8</v>
      </c>
      <c r="C2" s="23"/>
      <c r="D2" s="23"/>
      <c r="E2" s="23"/>
      <c r="F2" s="23"/>
      <c r="G2" s="23"/>
      <c r="H2" s="23"/>
      <c r="I2" s="23"/>
      <c r="J2" s="23"/>
      <c r="K2" s="23"/>
      <c r="L2" s="14"/>
    </row>
    <row r="3" spans="1:12" s="1" customFormat="1" ht="13.5" customHeight="1" x14ac:dyDescent="0.2">
      <c r="A3" s="13"/>
      <c r="B3" s="24" t="s">
        <v>9</v>
      </c>
      <c r="C3" s="24"/>
      <c r="D3" s="24"/>
      <c r="E3" s="24"/>
      <c r="F3" s="24"/>
      <c r="G3" s="24"/>
      <c r="H3" s="24"/>
      <c r="I3" s="24"/>
      <c r="J3" s="24"/>
      <c r="K3" s="24"/>
      <c r="L3" s="13"/>
    </row>
    <row r="4" spans="1:12" s="1" customFormat="1" ht="13.5" customHeight="1" x14ac:dyDescent="0.2">
      <c r="A4" s="13"/>
      <c r="B4" s="25" t="s">
        <v>10</v>
      </c>
      <c r="C4" s="25"/>
      <c r="D4" s="25"/>
      <c r="E4" s="25"/>
      <c r="F4" s="25"/>
      <c r="G4" s="25"/>
      <c r="H4" s="25"/>
      <c r="I4" s="25"/>
      <c r="J4" s="25"/>
      <c r="K4" s="25"/>
      <c r="L4" s="13"/>
    </row>
    <row r="5" spans="1:12" s="1" customFormat="1" ht="13.5" customHeight="1" x14ac:dyDescent="0.2">
      <c r="A5" s="13"/>
      <c r="B5" s="25" t="s">
        <v>11</v>
      </c>
      <c r="C5" s="25"/>
      <c r="D5" s="25"/>
      <c r="E5" s="25"/>
      <c r="F5" s="25"/>
      <c r="G5" s="25"/>
      <c r="H5" s="25"/>
      <c r="I5" s="25"/>
      <c r="J5" s="25"/>
      <c r="K5" s="25"/>
      <c r="L5" s="13"/>
    </row>
    <row r="6" spans="1:12" s="1" customFormat="1" ht="13.5" customHeight="1" x14ac:dyDescent="0.2">
      <c r="A6" s="13"/>
      <c r="B6" s="26" t="s">
        <v>12</v>
      </c>
      <c r="C6" s="26"/>
      <c r="D6" s="26"/>
      <c r="E6" s="26"/>
      <c r="F6" s="26"/>
      <c r="G6" s="26"/>
      <c r="H6" s="26"/>
      <c r="I6" s="26"/>
      <c r="J6" s="26"/>
      <c r="K6" s="26"/>
      <c r="L6" s="13"/>
    </row>
    <row r="7" spans="1:12" customFormat="1" ht="13.5" customHeight="1" x14ac:dyDescent="0.2">
      <c r="A7" s="14"/>
      <c r="B7" s="26" t="s">
        <v>13</v>
      </c>
      <c r="C7" s="26"/>
      <c r="D7" s="26"/>
      <c r="E7" s="26"/>
      <c r="F7" s="26"/>
      <c r="G7" s="26"/>
      <c r="H7" s="26"/>
      <c r="I7" s="26"/>
      <c r="J7" s="26"/>
      <c r="K7" s="26"/>
      <c r="L7" s="14"/>
    </row>
    <row r="8" spans="1:12" customFormat="1" ht="13.5" customHeight="1" x14ac:dyDescent="0.2">
      <c r="A8" s="14"/>
      <c r="B8" s="25" t="s">
        <v>14</v>
      </c>
      <c r="C8" s="25"/>
      <c r="D8" s="25"/>
      <c r="E8" s="25"/>
      <c r="F8" s="25"/>
      <c r="G8" s="25"/>
      <c r="H8" s="25"/>
      <c r="I8" s="25"/>
      <c r="J8" s="25"/>
      <c r="K8" s="25"/>
      <c r="L8" s="14"/>
    </row>
    <row r="9" spans="1:12" customFormat="1" ht="13.5" customHeight="1" x14ac:dyDescent="0.2">
      <c r="A9" s="14"/>
      <c r="B9" s="25" t="s">
        <v>15</v>
      </c>
      <c r="C9" s="25"/>
      <c r="D9" s="25"/>
      <c r="E9" s="25"/>
      <c r="F9" s="25"/>
      <c r="G9" s="25"/>
      <c r="H9" s="25"/>
      <c r="I9" s="25"/>
      <c r="J9" s="25"/>
      <c r="K9" s="25"/>
      <c r="L9" s="14"/>
    </row>
    <row r="10" spans="1:12" customFormat="1" ht="7.5" customHeight="1" x14ac:dyDescent="0.2">
      <c r="B10" s="2"/>
      <c r="C10" s="2"/>
      <c r="D10" s="2"/>
      <c r="E10" s="2"/>
      <c r="F10" s="2"/>
    </row>
    <row r="11" spans="1:12" customFormat="1" ht="15" customHeight="1" x14ac:dyDescent="0.2">
      <c r="B11" s="30" t="s">
        <v>3</v>
      </c>
      <c r="C11" s="31"/>
      <c r="D11" s="29" t="s">
        <v>6</v>
      </c>
      <c r="E11" s="29"/>
      <c r="F11" s="29"/>
      <c r="G11" s="29"/>
      <c r="H11" s="29"/>
      <c r="I11" s="29"/>
      <c r="J11" s="29"/>
      <c r="K11" s="27" t="s">
        <v>4</v>
      </c>
    </row>
    <row r="12" spans="1:12" customFormat="1" ht="16.5" x14ac:dyDescent="0.2">
      <c r="B12" s="32"/>
      <c r="C12" s="33"/>
      <c r="D12" s="12" t="s">
        <v>5</v>
      </c>
      <c r="E12" s="12" t="s">
        <v>7</v>
      </c>
      <c r="F12" s="12" t="s">
        <v>0</v>
      </c>
      <c r="G12" s="29" t="s">
        <v>1</v>
      </c>
      <c r="H12" s="29"/>
      <c r="I12" s="29" t="s">
        <v>2</v>
      </c>
      <c r="J12" s="29"/>
      <c r="K12" s="28"/>
    </row>
    <row r="13" spans="1:12" ht="3.75" customHeight="1" x14ac:dyDescent="0.2">
      <c r="B13" s="22"/>
      <c r="C13" s="22"/>
    </row>
    <row r="14" spans="1:12" x14ac:dyDescent="0.2">
      <c r="B14" s="20" t="s">
        <v>16</v>
      </c>
      <c r="D14" s="19">
        <v>29878570.829999998</v>
      </c>
      <c r="E14" s="19">
        <v>165210.54999999999</v>
      </c>
      <c r="F14" s="19">
        <v>30043781.379999999</v>
      </c>
      <c r="H14" s="19">
        <v>16413054.26</v>
      </c>
      <c r="J14" s="19">
        <v>16413054.26</v>
      </c>
      <c r="K14" s="19">
        <f t="shared" ref="K14:K45" si="0">F14-H14</f>
        <v>13630727.119999999</v>
      </c>
    </row>
    <row r="15" spans="1:12" x14ac:dyDescent="0.2">
      <c r="B15" s="20" t="s">
        <v>16</v>
      </c>
      <c r="D15" s="19">
        <v>696000</v>
      </c>
      <c r="E15" s="19">
        <v>0</v>
      </c>
      <c r="F15" s="19">
        <v>696000</v>
      </c>
      <c r="H15" s="19">
        <v>174000</v>
      </c>
      <c r="J15" s="19">
        <v>174000</v>
      </c>
      <c r="K15" s="19">
        <f t="shared" si="0"/>
        <v>522000</v>
      </c>
    </row>
    <row r="16" spans="1:12" x14ac:dyDescent="0.2">
      <c r="B16" s="20" t="s">
        <v>17</v>
      </c>
      <c r="D16" s="19">
        <v>1294615.6399999999</v>
      </c>
      <c r="E16" s="19">
        <v>3601.57</v>
      </c>
      <c r="F16" s="19">
        <v>1298217.21</v>
      </c>
      <c r="H16" s="19">
        <v>301173.03000000003</v>
      </c>
      <c r="J16" s="19">
        <v>301173.03000000003</v>
      </c>
      <c r="K16" s="19">
        <f t="shared" si="0"/>
        <v>997044.17999999993</v>
      </c>
    </row>
    <row r="17" spans="2:11" x14ac:dyDescent="0.2">
      <c r="B17" s="20" t="s">
        <v>18</v>
      </c>
      <c r="D17" s="19">
        <v>1341332.1299999999</v>
      </c>
      <c r="E17" s="19">
        <v>2406.2199999999998</v>
      </c>
      <c r="F17" s="19">
        <v>1343738.35</v>
      </c>
      <c r="H17" s="19">
        <v>322139.5</v>
      </c>
      <c r="J17" s="19">
        <v>322139.5</v>
      </c>
      <c r="K17" s="19">
        <f t="shared" si="0"/>
        <v>1021598.8500000001</v>
      </c>
    </row>
    <row r="18" spans="2:11" x14ac:dyDescent="0.2">
      <c r="B18" s="20" t="s">
        <v>19</v>
      </c>
      <c r="D18" s="19">
        <v>1004759.48</v>
      </c>
      <c r="E18" s="19">
        <v>901.18</v>
      </c>
      <c r="F18" s="19">
        <v>1005660.66</v>
      </c>
      <c r="H18" s="19">
        <v>271638.78000000003</v>
      </c>
      <c r="J18" s="19">
        <v>271638.78000000003</v>
      </c>
      <c r="K18" s="19">
        <f t="shared" si="0"/>
        <v>734021.88</v>
      </c>
    </row>
    <row r="19" spans="2:11" x14ac:dyDescent="0.2">
      <c r="B19" s="20" t="s">
        <v>20</v>
      </c>
      <c r="D19" s="19">
        <v>856767.54</v>
      </c>
      <c r="E19" s="19">
        <v>960.19</v>
      </c>
      <c r="F19" s="19">
        <v>857727.73</v>
      </c>
      <c r="H19" s="19">
        <v>203423.47</v>
      </c>
      <c r="J19" s="19">
        <v>203423.47</v>
      </c>
      <c r="K19" s="19">
        <f t="shared" si="0"/>
        <v>654304.26</v>
      </c>
    </row>
    <row r="20" spans="2:11" x14ac:dyDescent="0.2">
      <c r="B20" s="20" t="s">
        <v>21</v>
      </c>
      <c r="D20" s="19">
        <v>954133.06</v>
      </c>
      <c r="E20" s="19">
        <v>959.98</v>
      </c>
      <c r="F20" s="19">
        <v>955093.04</v>
      </c>
      <c r="H20" s="19">
        <v>218001.51</v>
      </c>
      <c r="J20" s="19">
        <v>218001.51</v>
      </c>
      <c r="K20" s="19">
        <f t="shared" si="0"/>
        <v>737091.53</v>
      </c>
    </row>
    <row r="21" spans="2:11" x14ac:dyDescent="0.2">
      <c r="B21" s="20" t="s">
        <v>22</v>
      </c>
      <c r="D21" s="19">
        <v>1056882.3999999999</v>
      </c>
      <c r="E21" s="19">
        <v>1918.54</v>
      </c>
      <c r="F21" s="19">
        <v>1058800.94</v>
      </c>
      <c r="H21" s="19">
        <v>245485.15</v>
      </c>
      <c r="J21" s="19">
        <v>245485.15</v>
      </c>
      <c r="K21" s="19">
        <f t="shared" si="0"/>
        <v>813315.78999999992</v>
      </c>
    </row>
    <row r="22" spans="2:11" x14ac:dyDescent="0.2">
      <c r="B22" s="20" t="s">
        <v>23</v>
      </c>
      <c r="D22" s="19">
        <v>856767.54</v>
      </c>
      <c r="E22" s="19">
        <v>1918.4</v>
      </c>
      <c r="F22" s="19">
        <v>858685.94</v>
      </c>
      <c r="H22" s="19">
        <v>240231.79</v>
      </c>
      <c r="J22" s="19">
        <v>240231.79</v>
      </c>
      <c r="K22" s="19">
        <f t="shared" si="0"/>
        <v>618454.14999999991</v>
      </c>
    </row>
    <row r="23" spans="2:11" x14ac:dyDescent="0.2">
      <c r="B23" s="20" t="s">
        <v>24</v>
      </c>
      <c r="D23" s="19">
        <v>1065048.6399999999</v>
      </c>
      <c r="E23" s="19">
        <v>2879.58</v>
      </c>
      <c r="F23" s="19">
        <v>1067928.22</v>
      </c>
      <c r="H23" s="19">
        <v>252758.01</v>
      </c>
      <c r="J23" s="19">
        <v>252758.01</v>
      </c>
      <c r="K23" s="19">
        <f t="shared" si="0"/>
        <v>815170.21</v>
      </c>
    </row>
    <row r="24" spans="2:11" x14ac:dyDescent="0.2">
      <c r="B24" s="20" t="s">
        <v>25</v>
      </c>
      <c r="D24" s="19">
        <v>3457551.32</v>
      </c>
      <c r="E24" s="19">
        <v>6954.33</v>
      </c>
      <c r="F24" s="19">
        <v>3464505.65</v>
      </c>
      <c r="H24" s="19">
        <v>787999.32</v>
      </c>
      <c r="J24" s="19">
        <v>787999.32</v>
      </c>
      <c r="K24" s="19">
        <f t="shared" si="0"/>
        <v>2676506.33</v>
      </c>
    </row>
    <row r="25" spans="2:11" x14ac:dyDescent="0.2">
      <c r="B25" s="20" t="s">
        <v>26</v>
      </c>
      <c r="D25" s="19">
        <v>2169549.7999999998</v>
      </c>
      <c r="E25" s="19">
        <v>740.02</v>
      </c>
      <c r="F25" s="19">
        <v>2170289.8199999998</v>
      </c>
      <c r="H25" s="19">
        <v>476648.53</v>
      </c>
      <c r="J25" s="19">
        <v>476648.53</v>
      </c>
      <c r="K25" s="19">
        <f t="shared" si="0"/>
        <v>1693641.2899999998</v>
      </c>
    </row>
    <row r="26" spans="2:11" x14ac:dyDescent="0.2">
      <c r="B26" s="20" t="s">
        <v>27</v>
      </c>
      <c r="D26" s="19">
        <v>673442.38</v>
      </c>
      <c r="E26" s="19">
        <v>0</v>
      </c>
      <c r="F26" s="19">
        <v>673442.38</v>
      </c>
      <c r="H26" s="19">
        <v>149666.85</v>
      </c>
      <c r="J26" s="19">
        <v>149666.85</v>
      </c>
      <c r="K26" s="19">
        <f t="shared" si="0"/>
        <v>523775.53</v>
      </c>
    </row>
    <row r="27" spans="2:11" x14ac:dyDescent="0.2">
      <c r="B27" s="20" t="s">
        <v>9</v>
      </c>
      <c r="D27" s="19">
        <v>19414075.489999998</v>
      </c>
      <c r="E27" s="19">
        <v>2554354.08</v>
      </c>
      <c r="F27" s="19">
        <v>21968429.57</v>
      </c>
      <c r="H27" s="19">
        <v>5042169.55</v>
      </c>
      <c r="J27" s="19">
        <v>5042169.55</v>
      </c>
      <c r="K27" s="19">
        <f t="shared" si="0"/>
        <v>16926260.02</v>
      </c>
    </row>
    <row r="28" spans="2:11" x14ac:dyDescent="0.2">
      <c r="B28" s="20" t="s">
        <v>28</v>
      </c>
      <c r="D28" s="19">
        <v>1668084.19</v>
      </c>
      <c r="E28" s="19">
        <v>0</v>
      </c>
      <c r="F28" s="19">
        <v>1668084.19</v>
      </c>
      <c r="H28" s="19">
        <v>400367.8</v>
      </c>
      <c r="J28" s="19">
        <v>400367.8</v>
      </c>
      <c r="K28" s="19">
        <f t="shared" si="0"/>
        <v>1267716.3899999999</v>
      </c>
    </row>
    <row r="29" spans="2:11" x14ac:dyDescent="0.2">
      <c r="B29" s="20" t="s">
        <v>29</v>
      </c>
      <c r="D29" s="19">
        <v>2323531.25</v>
      </c>
      <c r="E29" s="19">
        <v>1446.95</v>
      </c>
      <c r="F29" s="19">
        <v>2324978.2000000002</v>
      </c>
      <c r="H29" s="19">
        <v>579000.93000000005</v>
      </c>
      <c r="J29" s="19">
        <v>579000.93000000005</v>
      </c>
      <c r="K29" s="19">
        <f t="shared" si="0"/>
        <v>1745977.27</v>
      </c>
    </row>
    <row r="30" spans="2:11" x14ac:dyDescent="0.2">
      <c r="B30" s="20" t="s">
        <v>30</v>
      </c>
      <c r="D30" s="19">
        <v>1514123.82</v>
      </c>
      <c r="E30" s="19">
        <v>0</v>
      </c>
      <c r="F30" s="19">
        <v>1514123.82</v>
      </c>
      <c r="H30" s="19">
        <v>322783.21999999997</v>
      </c>
      <c r="J30" s="19">
        <v>322783.21999999997</v>
      </c>
      <c r="K30" s="19">
        <f t="shared" si="0"/>
        <v>1191340.6000000001</v>
      </c>
    </row>
    <row r="31" spans="2:11" x14ac:dyDescent="0.2">
      <c r="B31" s="20" t="s">
        <v>31</v>
      </c>
      <c r="D31" s="19">
        <v>5483708.5999999996</v>
      </c>
      <c r="E31" s="19">
        <v>129277.75999999999</v>
      </c>
      <c r="F31" s="19">
        <v>5612986.3600000003</v>
      </c>
      <c r="H31" s="19">
        <v>719811.72</v>
      </c>
      <c r="J31" s="19">
        <v>719811.72</v>
      </c>
      <c r="K31" s="19">
        <f t="shared" si="0"/>
        <v>4893174.6400000006</v>
      </c>
    </row>
    <row r="32" spans="2:11" x14ac:dyDescent="0.2">
      <c r="B32" s="20" t="s">
        <v>32</v>
      </c>
      <c r="D32" s="19">
        <v>7462857.3499999996</v>
      </c>
      <c r="E32" s="19">
        <v>250000</v>
      </c>
      <c r="F32" s="19">
        <v>7712857.3499999996</v>
      </c>
      <c r="H32" s="19">
        <v>1898965.1</v>
      </c>
      <c r="J32" s="19">
        <v>1898965.1</v>
      </c>
      <c r="K32" s="19">
        <f t="shared" si="0"/>
        <v>5813892.25</v>
      </c>
    </row>
    <row r="33" spans="2:11" x14ac:dyDescent="0.2">
      <c r="B33" s="20" t="s">
        <v>33</v>
      </c>
      <c r="D33" s="19">
        <v>67837150.640000001</v>
      </c>
      <c r="E33" s="19">
        <v>0</v>
      </c>
      <c r="F33" s="19">
        <v>67837150.640000001</v>
      </c>
      <c r="H33" s="19">
        <v>0</v>
      </c>
      <c r="J33" s="19">
        <v>0</v>
      </c>
      <c r="K33" s="19">
        <f t="shared" si="0"/>
        <v>67837150.640000001</v>
      </c>
    </row>
    <row r="34" spans="2:11" x14ac:dyDescent="0.2">
      <c r="B34" s="20" t="s">
        <v>34</v>
      </c>
      <c r="D34" s="19">
        <v>6711221.5300000003</v>
      </c>
      <c r="E34" s="19">
        <v>0</v>
      </c>
      <c r="F34" s="19">
        <v>6711221.5300000003</v>
      </c>
      <c r="H34" s="19">
        <v>0</v>
      </c>
      <c r="J34" s="19">
        <v>0</v>
      </c>
      <c r="K34" s="19">
        <f t="shared" si="0"/>
        <v>6711221.5300000003</v>
      </c>
    </row>
    <row r="35" spans="2:11" x14ac:dyDescent="0.2">
      <c r="B35" s="20" t="s">
        <v>35</v>
      </c>
      <c r="D35" s="19">
        <v>2024777.22</v>
      </c>
      <c r="E35" s="19">
        <v>0</v>
      </c>
      <c r="F35" s="19">
        <v>2024777.22</v>
      </c>
      <c r="H35" s="19">
        <v>0</v>
      </c>
      <c r="J35" s="19">
        <v>0</v>
      </c>
      <c r="K35" s="19">
        <f t="shared" si="0"/>
        <v>2024777.22</v>
      </c>
    </row>
    <row r="36" spans="2:11" x14ac:dyDescent="0.2">
      <c r="B36" s="20" t="s">
        <v>36</v>
      </c>
      <c r="D36" s="19">
        <v>1081767.01</v>
      </c>
      <c r="E36" s="19">
        <v>0</v>
      </c>
      <c r="F36" s="19">
        <v>1081767.01</v>
      </c>
      <c r="H36" s="19">
        <v>0</v>
      </c>
      <c r="J36" s="19">
        <v>0</v>
      </c>
      <c r="K36" s="19">
        <f t="shared" si="0"/>
        <v>1081767.01</v>
      </c>
    </row>
    <row r="37" spans="2:11" x14ac:dyDescent="0.2">
      <c r="B37" s="20" t="s">
        <v>37</v>
      </c>
      <c r="D37" s="19">
        <v>250000</v>
      </c>
      <c r="E37" s="19">
        <v>0</v>
      </c>
      <c r="F37" s="19">
        <v>250000</v>
      </c>
      <c r="H37" s="19">
        <v>0</v>
      </c>
      <c r="J37" s="19">
        <v>0</v>
      </c>
      <c r="K37" s="19">
        <f t="shared" si="0"/>
        <v>250000</v>
      </c>
    </row>
    <row r="38" spans="2:11" x14ac:dyDescent="0.2">
      <c r="B38" s="20" t="s">
        <v>38</v>
      </c>
      <c r="D38" s="19">
        <v>8293079.8499999996</v>
      </c>
      <c r="E38" s="19">
        <v>0</v>
      </c>
      <c r="F38" s="19">
        <v>8293079.8499999996</v>
      </c>
      <c r="H38" s="19">
        <v>0</v>
      </c>
      <c r="J38" s="19">
        <v>0</v>
      </c>
      <c r="K38" s="19">
        <f t="shared" si="0"/>
        <v>8293079.8499999996</v>
      </c>
    </row>
    <row r="39" spans="2:11" x14ac:dyDescent="0.2">
      <c r="B39" s="20" t="s">
        <v>39</v>
      </c>
      <c r="D39" s="19">
        <v>3460630.36</v>
      </c>
      <c r="E39" s="19">
        <v>6553830.4100000001</v>
      </c>
      <c r="F39" s="19">
        <v>10014460.77</v>
      </c>
      <c r="H39" s="19">
        <v>1034141.73</v>
      </c>
      <c r="J39" s="19">
        <v>1034141.73</v>
      </c>
      <c r="K39" s="19">
        <f t="shared" si="0"/>
        <v>8980319.0399999991</v>
      </c>
    </row>
    <row r="40" spans="2:11" x14ac:dyDescent="0.2">
      <c r="B40" s="20" t="s">
        <v>40</v>
      </c>
      <c r="D40" s="19">
        <v>717019.55</v>
      </c>
      <c r="E40" s="19">
        <v>0</v>
      </c>
      <c r="F40" s="19">
        <v>717019.55</v>
      </c>
      <c r="H40" s="19">
        <v>175636.01</v>
      </c>
      <c r="J40" s="19">
        <v>175636.01</v>
      </c>
      <c r="K40" s="19">
        <f t="shared" si="0"/>
        <v>541383.54</v>
      </c>
    </row>
    <row r="41" spans="2:11" x14ac:dyDescent="0.2">
      <c r="B41" s="20" t="s">
        <v>41</v>
      </c>
      <c r="D41" s="19">
        <v>1061462.52</v>
      </c>
      <c r="E41" s="19">
        <v>33664.660000000003</v>
      </c>
      <c r="F41" s="19">
        <v>1095127.18</v>
      </c>
      <c r="H41" s="19">
        <v>485872.15</v>
      </c>
      <c r="J41" s="19">
        <v>485872.15</v>
      </c>
      <c r="K41" s="19">
        <f t="shared" si="0"/>
        <v>609255.02999999991</v>
      </c>
    </row>
    <row r="42" spans="2:11" x14ac:dyDescent="0.2">
      <c r="B42" s="20" t="s">
        <v>42</v>
      </c>
      <c r="D42" s="19">
        <v>2163981.88</v>
      </c>
      <c r="E42" s="19">
        <v>0</v>
      </c>
      <c r="F42" s="19">
        <v>2163981.88</v>
      </c>
      <c r="H42" s="19">
        <v>437877.19</v>
      </c>
      <c r="J42" s="19">
        <v>437877.19</v>
      </c>
      <c r="K42" s="19">
        <f t="shared" si="0"/>
        <v>1726104.69</v>
      </c>
    </row>
    <row r="43" spans="2:11" x14ac:dyDescent="0.2">
      <c r="B43" s="20" t="s">
        <v>43</v>
      </c>
      <c r="D43" s="19">
        <v>8316478.3799999999</v>
      </c>
      <c r="E43" s="19">
        <v>100224.92</v>
      </c>
      <c r="F43" s="19">
        <v>8416703.3000000007</v>
      </c>
      <c r="H43" s="19">
        <v>1970797.23</v>
      </c>
      <c r="J43" s="19">
        <v>1970797.23</v>
      </c>
      <c r="K43" s="19">
        <f t="shared" si="0"/>
        <v>6445906.0700000003</v>
      </c>
    </row>
    <row r="44" spans="2:11" x14ac:dyDescent="0.2">
      <c r="B44" s="20" t="s">
        <v>44</v>
      </c>
      <c r="D44" s="19">
        <v>937292.03</v>
      </c>
      <c r="E44" s="19">
        <v>5941.51</v>
      </c>
      <c r="F44" s="19">
        <v>943233.54</v>
      </c>
      <c r="H44" s="19">
        <v>191919.81</v>
      </c>
      <c r="J44" s="19">
        <v>191919.81</v>
      </c>
      <c r="K44" s="19">
        <f t="shared" si="0"/>
        <v>751313.73</v>
      </c>
    </row>
    <row r="45" spans="2:11" x14ac:dyDescent="0.2">
      <c r="B45" s="20" t="s">
        <v>45</v>
      </c>
      <c r="D45" s="19">
        <v>497611.86</v>
      </c>
      <c r="E45" s="19">
        <v>0</v>
      </c>
      <c r="F45" s="19">
        <v>497611.86</v>
      </c>
      <c r="H45" s="19">
        <v>119168.37</v>
      </c>
      <c r="J45" s="19">
        <v>119168.37</v>
      </c>
      <c r="K45" s="19">
        <f t="shared" si="0"/>
        <v>378443.49</v>
      </c>
    </row>
    <row r="46" spans="2:11" x14ac:dyDescent="0.2">
      <c r="B46" s="20" t="s">
        <v>46</v>
      </c>
      <c r="D46" s="19">
        <v>1832593.71</v>
      </c>
      <c r="E46" s="19">
        <v>0</v>
      </c>
      <c r="F46" s="19">
        <v>1832593.71</v>
      </c>
      <c r="H46" s="19">
        <v>404469.91</v>
      </c>
      <c r="J46" s="19">
        <v>404469.91</v>
      </c>
      <c r="K46" s="19">
        <f t="shared" ref="K46:K77" si="1">F46-H46</f>
        <v>1428123.8</v>
      </c>
    </row>
    <row r="47" spans="2:11" x14ac:dyDescent="0.2">
      <c r="B47" s="20" t="s">
        <v>47</v>
      </c>
      <c r="D47" s="19">
        <v>566006.14</v>
      </c>
      <c r="E47" s="19">
        <v>0</v>
      </c>
      <c r="F47" s="19">
        <v>566006.14</v>
      </c>
      <c r="H47" s="19">
        <v>158272.95999999999</v>
      </c>
      <c r="J47" s="19">
        <v>158272.95999999999</v>
      </c>
      <c r="K47" s="19">
        <f t="shared" si="1"/>
        <v>407733.18000000005</v>
      </c>
    </row>
    <row r="48" spans="2:11" x14ac:dyDescent="0.2">
      <c r="B48" s="20" t="s">
        <v>48</v>
      </c>
      <c r="D48" s="19">
        <v>6008113.8300000001</v>
      </c>
      <c r="E48" s="19">
        <v>2397.3000000000002</v>
      </c>
      <c r="F48" s="19">
        <v>6010511.1299999999</v>
      </c>
      <c r="H48" s="19">
        <v>1572145.62</v>
      </c>
      <c r="J48" s="19">
        <v>1572145.62</v>
      </c>
      <c r="K48" s="19">
        <f t="shared" si="1"/>
        <v>4438365.51</v>
      </c>
    </row>
    <row r="49" spans="2:11" x14ac:dyDescent="0.2">
      <c r="B49" s="20" t="s">
        <v>49</v>
      </c>
      <c r="D49" s="19">
        <v>5403750.4800000004</v>
      </c>
      <c r="E49" s="19">
        <v>5808.06</v>
      </c>
      <c r="F49" s="19">
        <v>5409558.54</v>
      </c>
      <c r="H49" s="19">
        <v>1447714.92</v>
      </c>
      <c r="J49" s="19">
        <v>1447714.92</v>
      </c>
      <c r="K49" s="19">
        <f t="shared" si="1"/>
        <v>3961843.62</v>
      </c>
    </row>
    <row r="50" spans="2:11" x14ac:dyDescent="0.2">
      <c r="B50" s="20" t="s">
        <v>50</v>
      </c>
      <c r="D50" s="19">
        <v>3130742.96</v>
      </c>
      <c r="E50" s="19">
        <v>500.39</v>
      </c>
      <c r="F50" s="19">
        <v>3131243.35</v>
      </c>
      <c r="H50" s="19">
        <v>1620912.18</v>
      </c>
      <c r="J50" s="19">
        <v>1620912.18</v>
      </c>
      <c r="K50" s="19">
        <f t="shared" si="1"/>
        <v>1510331.1700000002</v>
      </c>
    </row>
    <row r="51" spans="2:11" x14ac:dyDescent="0.2">
      <c r="B51" s="20" t="s">
        <v>51</v>
      </c>
      <c r="D51" s="19">
        <v>4938199.38</v>
      </c>
      <c r="E51" s="19">
        <v>2543.64</v>
      </c>
      <c r="F51" s="19">
        <v>4940743.0199999996</v>
      </c>
      <c r="H51" s="19">
        <v>572785.9</v>
      </c>
      <c r="J51" s="19">
        <v>572785.9</v>
      </c>
      <c r="K51" s="19">
        <f t="shared" si="1"/>
        <v>4367957.1199999992</v>
      </c>
    </row>
    <row r="52" spans="2:11" x14ac:dyDescent="0.2">
      <c r="B52" s="20" t="s">
        <v>52</v>
      </c>
      <c r="D52" s="19">
        <v>2297015.4</v>
      </c>
      <c r="E52" s="19">
        <v>1370.15</v>
      </c>
      <c r="F52" s="19">
        <v>2298385.5499999998</v>
      </c>
      <c r="H52" s="19">
        <v>792481.4</v>
      </c>
      <c r="J52" s="19">
        <v>792481.4</v>
      </c>
      <c r="K52" s="19">
        <f t="shared" si="1"/>
        <v>1505904.15</v>
      </c>
    </row>
    <row r="53" spans="2:11" x14ac:dyDescent="0.2">
      <c r="B53" s="20" t="s">
        <v>53</v>
      </c>
      <c r="D53" s="19">
        <v>2234314.8199999998</v>
      </c>
      <c r="E53" s="19">
        <v>6570.11</v>
      </c>
      <c r="F53" s="19">
        <v>2240884.9300000002</v>
      </c>
      <c r="H53" s="19">
        <v>450830.93</v>
      </c>
      <c r="J53" s="19">
        <v>450830.93</v>
      </c>
      <c r="K53" s="19">
        <f t="shared" si="1"/>
        <v>1790054.0000000002</v>
      </c>
    </row>
    <row r="54" spans="2:11" x14ac:dyDescent="0.2">
      <c r="B54" s="20" t="s">
        <v>54</v>
      </c>
      <c r="D54" s="19">
        <v>1131469.28</v>
      </c>
      <c r="E54" s="19">
        <v>1000.09</v>
      </c>
      <c r="F54" s="19">
        <v>1132469.3700000001</v>
      </c>
      <c r="H54" s="19">
        <v>266150.89</v>
      </c>
      <c r="J54" s="19">
        <v>266150.89</v>
      </c>
      <c r="K54" s="19">
        <f t="shared" si="1"/>
        <v>866318.4800000001</v>
      </c>
    </row>
    <row r="55" spans="2:11" x14ac:dyDescent="0.2">
      <c r="B55" s="20" t="s">
        <v>55</v>
      </c>
      <c r="D55" s="19">
        <v>1309177.49</v>
      </c>
      <c r="E55" s="19">
        <v>1440.97</v>
      </c>
      <c r="F55" s="19">
        <v>1310618.46</v>
      </c>
      <c r="H55" s="19">
        <v>234894.6</v>
      </c>
      <c r="J55" s="19">
        <v>234894.6</v>
      </c>
      <c r="K55" s="19">
        <f t="shared" si="1"/>
        <v>1075723.8599999999</v>
      </c>
    </row>
    <row r="56" spans="2:11" x14ac:dyDescent="0.2">
      <c r="B56" s="20" t="s">
        <v>56</v>
      </c>
      <c r="D56" s="19">
        <v>2281274.87</v>
      </c>
      <c r="E56" s="19">
        <v>2481.38</v>
      </c>
      <c r="F56" s="19">
        <v>2283756.25</v>
      </c>
      <c r="H56" s="19">
        <v>603805.77</v>
      </c>
      <c r="J56" s="19">
        <v>603805.77</v>
      </c>
      <c r="K56" s="19">
        <f t="shared" si="1"/>
        <v>1679950.48</v>
      </c>
    </row>
    <row r="57" spans="2:11" x14ac:dyDescent="0.2">
      <c r="B57" s="20" t="s">
        <v>57</v>
      </c>
      <c r="D57" s="19">
        <v>9984124.9800000004</v>
      </c>
      <c r="E57" s="19">
        <v>0</v>
      </c>
      <c r="F57" s="19">
        <v>9984124.9800000004</v>
      </c>
      <c r="H57" s="19">
        <v>2066658.9</v>
      </c>
      <c r="J57" s="19">
        <v>2066658.9</v>
      </c>
      <c r="K57" s="19">
        <f t="shared" si="1"/>
        <v>7917466.0800000001</v>
      </c>
    </row>
    <row r="58" spans="2:11" x14ac:dyDescent="0.2">
      <c r="B58" s="20" t="s">
        <v>58</v>
      </c>
      <c r="D58" s="19">
        <v>1531990.98</v>
      </c>
      <c r="E58" s="19">
        <v>2000</v>
      </c>
      <c r="F58" s="19">
        <v>1533990.98</v>
      </c>
      <c r="H58" s="19">
        <v>255780.91</v>
      </c>
      <c r="J58" s="19">
        <v>255780.91</v>
      </c>
      <c r="K58" s="19">
        <f t="shared" si="1"/>
        <v>1278210.07</v>
      </c>
    </row>
    <row r="59" spans="2:11" x14ac:dyDescent="0.2">
      <c r="B59" s="20" t="s">
        <v>59</v>
      </c>
      <c r="D59" s="19">
        <v>644878.28</v>
      </c>
      <c r="E59" s="19">
        <v>0</v>
      </c>
      <c r="F59" s="19">
        <v>644878.28</v>
      </c>
      <c r="H59" s="19">
        <v>137061.60999999999</v>
      </c>
      <c r="J59" s="19">
        <v>137061.60999999999</v>
      </c>
      <c r="K59" s="19">
        <f t="shared" si="1"/>
        <v>507816.67000000004</v>
      </c>
    </row>
    <row r="60" spans="2:11" x14ac:dyDescent="0.2">
      <c r="B60" s="20" t="s">
        <v>60</v>
      </c>
      <c r="D60" s="19">
        <v>2168471.29</v>
      </c>
      <c r="E60" s="19">
        <v>6434.16</v>
      </c>
      <c r="F60" s="19">
        <v>2174905.4500000002</v>
      </c>
      <c r="H60" s="19">
        <v>577070.75</v>
      </c>
      <c r="J60" s="19">
        <v>577070.75</v>
      </c>
      <c r="K60" s="19">
        <f t="shared" si="1"/>
        <v>1597834.7000000002</v>
      </c>
    </row>
    <row r="61" spans="2:11" x14ac:dyDescent="0.2">
      <c r="B61" s="20" t="s">
        <v>61</v>
      </c>
      <c r="D61" s="19">
        <v>3330309.05</v>
      </c>
      <c r="E61" s="19">
        <v>0</v>
      </c>
      <c r="F61" s="19">
        <v>3330309.05</v>
      </c>
      <c r="H61" s="19">
        <v>589884.43000000005</v>
      </c>
      <c r="J61" s="19">
        <v>589884.43000000005</v>
      </c>
      <c r="K61" s="19">
        <f t="shared" si="1"/>
        <v>2740424.6199999996</v>
      </c>
    </row>
    <row r="62" spans="2:11" x14ac:dyDescent="0.2">
      <c r="B62" s="20" t="s">
        <v>62</v>
      </c>
      <c r="D62" s="19">
        <v>1378566.35</v>
      </c>
      <c r="E62" s="19">
        <v>8000</v>
      </c>
      <c r="F62" s="19">
        <v>1386566.35</v>
      </c>
      <c r="H62" s="19">
        <v>262540.02</v>
      </c>
      <c r="J62" s="19">
        <v>262540.02</v>
      </c>
      <c r="K62" s="19">
        <f t="shared" si="1"/>
        <v>1124026.33</v>
      </c>
    </row>
    <row r="63" spans="2:11" x14ac:dyDescent="0.2">
      <c r="B63" s="20" t="s">
        <v>63</v>
      </c>
      <c r="D63" s="19">
        <v>477005.89</v>
      </c>
      <c r="E63" s="19">
        <v>0</v>
      </c>
      <c r="F63" s="19">
        <v>477005.89</v>
      </c>
      <c r="H63" s="19">
        <v>60711.03</v>
      </c>
      <c r="J63" s="19">
        <v>60711.03</v>
      </c>
      <c r="K63" s="19">
        <f t="shared" si="1"/>
        <v>416294.86</v>
      </c>
    </row>
    <row r="64" spans="2:11" x14ac:dyDescent="0.2">
      <c r="B64" s="20" t="s">
        <v>64</v>
      </c>
      <c r="D64" s="19">
        <v>517926.14</v>
      </c>
      <c r="E64" s="19">
        <v>0</v>
      </c>
      <c r="F64" s="19">
        <v>517926.14</v>
      </c>
      <c r="H64" s="19">
        <v>107990.17</v>
      </c>
      <c r="J64" s="19">
        <v>107990.17</v>
      </c>
      <c r="K64" s="19">
        <f t="shared" si="1"/>
        <v>409935.97000000003</v>
      </c>
    </row>
    <row r="65" spans="2:11" x14ac:dyDescent="0.2">
      <c r="B65" s="20" t="s">
        <v>65</v>
      </c>
      <c r="D65" s="19">
        <v>11710015.710000001</v>
      </c>
      <c r="E65" s="19">
        <v>1009687.67</v>
      </c>
      <c r="F65" s="19">
        <v>12719703.380000001</v>
      </c>
      <c r="H65" s="19">
        <v>2802896.49</v>
      </c>
      <c r="J65" s="19">
        <v>2742628.69</v>
      </c>
      <c r="K65" s="19">
        <f t="shared" si="1"/>
        <v>9916806.8900000006</v>
      </c>
    </row>
    <row r="66" spans="2:11" x14ac:dyDescent="0.2">
      <c r="B66" s="20" t="s">
        <v>66</v>
      </c>
      <c r="D66" s="19">
        <v>2295967.7599999998</v>
      </c>
      <c r="E66" s="19">
        <v>0</v>
      </c>
      <c r="F66" s="19">
        <v>2295967.7599999998</v>
      </c>
      <c r="H66" s="19">
        <v>1072571.7</v>
      </c>
      <c r="J66" s="19">
        <v>983251.7</v>
      </c>
      <c r="K66" s="19">
        <f t="shared" si="1"/>
        <v>1223396.0599999998</v>
      </c>
    </row>
    <row r="67" spans="2:11" x14ac:dyDescent="0.2">
      <c r="B67" s="20" t="s">
        <v>67</v>
      </c>
      <c r="D67" s="19">
        <v>1011397.21</v>
      </c>
      <c r="E67" s="19">
        <v>0</v>
      </c>
      <c r="F67" s="19">
        <v>1011397.21</v>
      </c>
      <c r="H67" s="19">
        <v>230438.9</v>
      </c>
      <c r="J67" s="19">
        <v>230438.9</v>
      </c>
      <c r="K67" s="19">
        <f t="shared" si="1"/>
        <v>780958.30999999994</v>
      </c>
    </row>
    <row r="68" spans="2:11" x14ac:dyDescent="0.2">
      <c r="B68" s="20" t="s">
        <v>68</v>
      </c>
      <c r="D68" s="19">
        <v>468995.88</v>
      </c>
      <c r="E68" s="19">
        <v>0</v>
      </c>
      <c r="F68" s="19">
        <v>468995.88</v>
      </c>
      <c r="H68" s="19">
        <v>97282.2</v>
      </c>
      <c r="J68" s="19">
        <v>97282.2</v>
      </c>
      <c r="K68" s="19">
        <f t="shared" si="1"/>
        <v>371713.68</v>
      </c>
    </row>
    <row r="69" spans="2:11" x14ac:dyDescent="0.2">
      <c r="B69" s="20" t="s">
        <v>69</v>
      </c>
      <c r="D69" s="19">
        <v>489269.7</v>
      </c>
      <c r="E69" s="19">
        <v>0</v>
      </c>
      <c r="F69" s="19">
        <v>489269.7</v>
      </c>
      <c r="H69" s="19">
        <v>83664.740000000005</v>
      </c>
      <c r="J69" s="19">
        <v>83664.740000000005</v>
      </c>
      <c r="K69" s="19">
        <f t="shared" si="1"/>
        <v>405604.96</v>
      </c>
    </row>
    <row r="70" spans="2:11" x14ac:dyDescent="0.2">
      <c r="B70" s="20" t="s">
        <v>70</v>
      </c>
      <c r="D70" s="19">
        <v>8547056.4800000004</v>
      </c>
      <c r="E70" s="19">
        <v>0</v>
      </c>
      <c r="F70" s="19">
        <v>8547056.4800000004</v>
      </c>
      <c r="H70" s="19">
        <v>2928532.01</v>
      </c>
      <c r="J70" s="19">
        <v>2808495.39</v>
      </c>
      <c r="K70" s="19">
        <f t="shared" si="1"/>
        <v>5618524.4700000007</v>
      </c>
    </row>
    <row r="71" spans="2:11" x14ac:dyDescent="0.2">
      <c r="B71" s="20" t="s">
        <v>71</v>
      </c>
      <c r="D71" s="19">
        <v>0</v>
      </c>
      <c r="E71" s="19">
        <v>0</v>
      </c>
      <c r="F71" s="19">
        <v>0</v>
      </c>
      <c r="H71" s="19">
        <v>3000</v>
      </c>
      <c r="J71" s="19">
        <v>3000</v>
      </c>
      <c r="K71" s="19">
        <f t="shared" si="1"/>
        <v>-3000</v>
      </c>
    </row>
    <row r="72" spans="2:11" x14ac:dyDescent="0.2">
      <c r="B72" s="20" t="s">
        <v>72</v>
      </c>
      <c r="D72" s="19">
        <v>28856378.18</v>
      </c>
      <c r="E72" s="19">
        <v>1993.41</v>
      </c>
      <c r="F72" s="19">
        <v>28858371.59</v>
      </c>
      <c r="H72" s="19">
        <v>5811573.8899999997</v>
      </c>
      <c r="J72" s="19">
        <v>5093823.8899999997</v>
      </c>
      <c r="K72" s="19">
        <f t="shared" si="1"/>
        <v>23046797.699999999</v>
      </c>
    </row>
    <row r="73" spans="2:11" x14ac:dyDescent="0.2">
      <c r="B73" s="20" t="s">
        <v>73</v>
      </c>
      <c r="D73" s="19">
        <v>0</v>
      </c>
      <c r="E73" s="19">
        <v>0</v>
      </c>
      <c r="F73" s="19">
        <v>0</v>
      </c>
      <c r="H73" s="19">
        <v>17333.21</v>
      </c>
      <c r="J73" s="19">
        <v>17333.21</v>
      </c>
      <c r="K73" s="19">
        <f t="shared" si="1"/>
        <v>-17333.21</v>
      </c>
    </row>
    <row r="74" spans="2:11" x14ac:dyDescent="0.2">
      <c r="B74" s="20" t="s">
        <v>74</v>
      </c>
      <c r="D74" s="19">
        <v>4117065.94</v>
      </c>
      <c r="E74" s="19">
        <v>0</v>
      </c>
      <c r="F74" s="19">
        <v>4117065.94</v>
      </c>
      <c r="H74" s="19">
        <v>1004942.67</v>
      </c>
      <c r="J74" s="19">
        <v>1004942.67</v>
      </c>
      <c r="K74" s="19">
        <f t="shared" si="1"/>
        <v>3112123.27</v>
      </c>
    </row>
    <row r="75" spans="2:11" x14ac:dyDescent="0.2">
      <c r="B75" s="20" t="s">
        <v>75</v>
      </c>
      <c r="D75" s="19">
        <v>0</v>
      </c>
      <c r="E75" s="19">
        <v>0</v>
      </c>
      <c r="F75" s="19">
        <v>0</v>
      </c>
      <c r="H75" s="19">
        <v>50979</v>
      </c>
      <c r="J75" s="19">
        <v>50979</v>
      </c>
      <c r="K75" s="19">
        <f t="shared" si="1"/>
        <v>-50979</v>
      </c>
    </row>
    <row r="76" spans="2:11" x14ac:dyDescent="0.2">
      <c r="B76" s="20" t="s">
        <v>76</v>
      </c>
      <c r="D76" s="19">
        <v>5474236.7699999996</v>
      </c>
      <c r="E76" s="19">
        <v>0</v>
      </c>
      <c r="F76" s="19">
        <v>5474236.7699999996</v>
      </c>
      <c r="H76" s="19">
        <v>1410783.02</v>
      </c>
      <c r="J76" s="19">
        <v>1410783.02</v>
      </c>
      <c r="K76" s="19">
        <f t="shared" si="1"/>
        <v>4063453.7499999995</v>
      </c>
    </row>
    <row r="77" spans="2:11" x14ac:dyDescent="0.2">
      <c r="B77" s="20" t="s">
        <v>77</v>
      </c>
      <c r="D77" s="19">
        <v>0</v>
      </c>
      <c r="E77" s="19">
        <v>0</v>
      </c>
      <c r="F77" s="19">
        <v>0</v>
      </c>
      <c r="H77" s="19">
        <v>79102.179999999993</v>
      </c>
      <c r="J77" s="19">
        <v>79102.179999999993</v>
      </c>
      <c r="K77" s="19">
        <f t="shared" si="1"/>
        <v>-79102.179999999993</v>
      </c>
    </row>
    <row r="78" spans="2:11" x14ac:dyDescent="0.2">
      <c r="B78" s="20" t="s">
        <v>78</v>
      </c>
      <c r="D78" s="19">
        <v>725094.29</v>
      </c>
      <c r="E78" s="19">
        <v>0</v>
      </c>
      <c r="F78" s="19">
        <v>725094.29</v>
      </c>
      <c r="H78" s="19">
        <v>188220.02</v>
      </c>
      <c r="J78" s="19">
        <v>188220.02</v>
      </c>
      <c r="K78" s="19">
        <f t="shared" ref="K78:K89" si="2">F78-H78</f>
        <v>536874.27</v>
      </c>
    </row>
    <row r="79" spans="2:11" x14ac:dyDescent="0.2">
      <c r="B79" s="20" t="s">
        <v>79</v>
      </c>
      <c r="D79" s="19">
        <v>2218372.4500000002</v>
      </c>
      <c r="E79" s="19">
        <v>0</v>
      </c>
      <c r="F79" s="19">
        <v>2218372.4500000002</v>
      </c>
      <c r="H79" s="19">
        <v>531507.44999999995</v>
      </c>
      <c r="J79" s="19">
        <v>531507.44999999995</v>
      </c>
      <c r="K79" s="19">
        <f t="shared" si="2"/>
        <v>1686865.0000000002</v>
      </c>
    </row>
    <row r="80" spans="2:11" x14ac:dyDescent="0.2">
      <c r="B80" s="20" t="s">
        <v>80</v>
      </c>
      <c r="D80" s="19">
        <v>0</v>
      </c>
      <c r="E80" s="19">
        <v>0</v>
      </c>
      <c r="F80" s="19">
        <v>0</v>
      </c>
      <c r="H80" s="19">
        <v>100</v>
      </c>
      <c r="J80" s="19">
        <v>100</v>
      </c>
      <c r="K80" s="19">
        <f t="shared" si="2"/>
        <v>-100</v>
      </c>
    </row>
    <row r="81" spans="2:11" x14ac:dyDescent="0.2">
      <c r="B81" s="20" t="s">
        <v>81</v>
      </c>
      <c r="D81" s="19">
        <v>1790606.22</v>
      </c>
      <c r="E81" s="19">
        <v>51089.34</v>
      </c>
      <c r="F81" s="19">
        <v>1841695.56</v>
      </c>
      <c r="H81" s="19">
        <v>437810.92</v>
      </c>
      <c r="J81" s="19">
        <v>437810.92</v>
      </c>
      <c r="K81" s="19">
        <f t="shared" si="2"/>
        <v>1403884.6400000001</v>
      </c>
    </row>
    <row r="82" spans="2:11" x14ac:dyDescent="0.2">
      <c r="B82" s="20" t="s">
        <v>82</v>
      </c>
      <c r="D82" s="19">
        <v>1688878.58</v>
      </c>
      <c r="E82" s="19">
        <v>481.77</v>
      </c>
      <c r="F82" s="19">
        <v>1689360.35</v>
      </c>
      <c r="H82" s="19">
        <v>439899.48</v>
      </c>
      <c r="J82" s="19">
        <v>439899.48</v>
      </c>
      <c r="K82" s="19">
        <f t="shared" si="2"/>
        <v>1249460.8700000001</v>
      </c>
    </row>
    <row r="83" spans="2:11" x14ac:dyDescent="0.2">
      <c r="B83" s="20" t="s">
        <v>83</v>
      </c>
      <c r="D83" s="19">
        <v>4029239.43</v>
      </c>
      <c r="E83" s="19">
        <v>0</v>
      </c>
      <c r="F83" s="19">
        <v>4029239.43</v>
      </c>
      <c r="H83" s="19">
        <v>1189241.48</v>
      </c>
      <c r="J83" s="19">
        <v>1189241.48</v>
      </c>
      <c r="K83" s="19">
        <f t="shared" si="2"/>
        <v>2839997.95</v>
      </c>
    </row>
    <row r="84" spans="2:11" x14ac:dyDescent="0.2">
      <c r="B84" s="20" t="s">
        <v>84</v>
      </c>
      <c r="D84" s="19">
        <v>5573598.5999999996</v>
      </c>
      <c r="E84" s="19">
        <v>126708.92</v>
      </c>
      <c r="F84" s="19">
        <v>5700307.5199999996</v>
      </c>
      <c r="H84" s="19">
        <v>1773651.19</v>
      </c>
      <c r="J84" s="19">
        <v>1773651.19</v>
      </c>
      <c r="K84" s="19">
        <f t="shared" si="2"/>
        <v>3926656.3299999996</v>
      </c>
    </row>
    <row r="85" spans="2:11" x14ac:dyDescent="0.2">
      <c r="B85" s="20" t="s">
        <v>85</v>
      </c>
      <c r="D85" s="19">
        <v>1761437.89</v>
      </c>
      <c r="E85" s="19">
        <v>0</v>
      </c>
      <c r="F85" s="19">
        <v>1761437.89</v>
      </c>
      <c r="H85" s="19">
        <v>474802.69</v>
      </c>
      <c r="J85" s="19">
        <v>474802.69</v>
      </c>
      <c r="K85" s="19">
        <f t="shared" si="2"/>
        <v>1286635.2</v>
      </c>
    </row>
    <row r="86" spans="2:11" x14ac:dyDescent="0.2">
      <c r="B86" s="20" t="s">
        <v>86</v>
      </c>
      <c r="D86" s="19">
        <v>575000</v>
      </c>
      <c r="E86" s="19">
        <v>5840</v>
      </c>
      <c r="F86" s="19">
        <v>580840</v>
      </c>
      <c r="H86" s="19">
        <v>177441.49</v>
      </c>
      <c r="J86" s="19">
        <v>177441.49</v>
      </c>
      <c r="K86" s="19">
        <f t="shared" si="2"/>
        <v>403398.51</v>
      </c>
    </row>
    <row r="87" spans="2:11" x14ac:dyDescent="0.2">
      <c r="B87" s="20" t="s">
        <v>87</v>
      </c>
      <c r="D87" s="19">
        <v>606074.98</v>
      </c>
      <c r="E87" s="19">
        <v>0</v>
      </c>
      <c r="F87" s="19">
        <v>606074.98</v>
      </c>
      <c r="H87" s="19">
        <v>151276.93</v>
      </c>
      <c r="J87" s="19">
        <v>151276.93</v>
      </c>
      <c r="K87" s="19">
        <f t="shared" si="2"/>
        <v>454798.05</v>
      </c>
    </row>
    <row r="88" spans="2:11" x14ac:dyDescent="0.2">
      <c r="B88" s="20" t="s">
        <v>88</v>
      </c>
      <c r="D88" s="19">
        <v>160000</v>
      </c>
      <c r="E88" s="19">
        <v>0</v>
      </c>
      <c r="F88" s="19">
        <v>160000</v>
      </c>
      <c r="H88" s="19">
        <v>22400</v>
      </c>
      <c r="J88" s="19">
        <v>22400</v>
      </c>
      <c r="K88" s="19">
        <f t="shared" si="2"/>
        <v>137600</v>
      </c>
    </row>
    <row r="89" spans="2:11" x14ac:dyDescent="0.2">
      <c r="B89" s="20" t="s">
        <v>89</v>
      </c>
      <c r="D89" s="19">
        <v>0</v>
      </c>
      <c r="E89" s="19">
        <v>0</v>
      </c>
      <c r="F89" s="19">
        <v>0</v>
      </c>
      <c r="H89" s="19">
        <v>32274.39</v>
      </c>
      <c r="J89" s="19">
        <v>32274.39</v>
      </c>
      <c r="K89" s="19">
        <f t="shared" si="2"/>
        <v>-32274.39</v>
      </c>
    </row>
    <row r="90" spans="2:11" x14ac:dyDescent="0.2">
      <c r="C90" s="20" t="s">
        <v>90</v>
      </c>
      <c r="D90" s="19">
        <f>0+D14+D15+D16+D17+D18+D19+D20+D21+D22+D23+D24+D25+D26+D27+D28+D29+D30+D31+D32+D33+D34+D35+D36+D37+D38+D39+D40+D41+D42+D43+D44+D45+D46+D47+D48+D49+D50+D51+D52+D53+D54+D55+D56+D57+D58+D59+D60+D61+D62+D63+D64+D65+D66+D67+D68+D69+D70+D71+D72+D73+D74+D75+D76+D77+D78+D79+D80+D81+D82+D83+D84+D85+D86+D87+D88+D89</f>
        <v>319788891.67999995</v>
      </c>
      <c r="E90" s="19">
        <f>0+E14+E15+E16+E17+E18+E19+E20+E21+E22+E23+E24+E25+E26+E27+E28+E29+E30+E31+E32+E33+E34+E35+E36+E37+E38+E39+E40+E41+E42+E43+E44+E45+E46+E47+E48+E49+E50+E51+E52+E53+E54+E55+E56+E57+E58+E59+E60+E61+E62+E63+E64+E65+E66+E67+E68+E69+E70+E71+E72+E73+E74+E75+E76+E77+E78+E79+E80+E81+E82+E83+E84+E85+E86+E87+E88+E89</f>
        <v>11053538.210000003</v>
      </c>
      <c r="F90" s="19">
        <f>0+F14+F15+F16+F17+F18+F19+F20+F21+F22+F23+F24+F25+F26+F27+F28+F29+F30+F31+F32+F33+F34+F35+F36+F37+F38+F39+F40+F41+F42+F43+F44+F45+F46+F47+F48+F49+F50+F51+F52+F53+F54+F55+F56+F57+F58+F59+F60+F61+F62+F63+F64+F65+F66+F67+F68+F69+F70+F71+F72+F73+F74+F75+F76+F77+F78+F79+F80+F81+F82+F83+F84+F85+F86+F87+F88+F89</f>
        <v>330842429.88999993</v>
      </c>
      <c r="H90" s="19">
        <f>0+H14+H15+H16+H17+H18+H19+H20+H21+H22+H23+H24+H25+H26+H27+H28+H29+H30+H31+H32+H33+H34+H35+H36+H37+H38+H39+H40+H41+H42+H43+H44+H45+H46+H47+H48+H49+H50+H51+H52+H53+H54+H55+H56+H57+H58+H59+H60+H61+H62+H63+H64+H65+H66+H67+H68+H69+H70+H71+H72+H73+H74+H75+H76+H77+H78+H79+H80+H81+H82+H83+H84+H85+H86+H87+H88+H89</f>
        <v>66628619.960000016</v>
      </c>
      <c r="J90" s="19">
        <f>0+J14+J15+J16+J17+J18+J19+J20+J21+J22+J23+J24+J25+J26+J27+J28+J29+J30+J31+J32+J33+J34+J35+J36+J37+J38+J39+J40+J41+J42+J43+J44+J45+J46+J47+J48+J49+J50+J51+J52+J53+J54+J55+J56+J57+J58+J59+J60+J61+J62+J63+J64+J65+J66+J67+J68+J69+J70+J71+J72+J73+J74+J75+J76+J77+J78+J79+J80+J81+J82+J83+J84+J85+J86+J87+J88+J89</f>
        <v>65641245.540000014</v>
      </c>
      <c r="K90" s="19">
        <f>0+K14+K15+K16+K17+K18+K19+K20+K21+K22+K23+K24+K25+K26+K27+K28+K29+K30+K31+K32+K33+K34+K35+K36+K37+K38+K39+K40+K41+K42+K43+K44+K45+K46+K47+K48+K49+K50+K51+K52+K53+K54+K55+K56+K57+K58+K59+K60+K61+K62+K63+K64+K65+K66+K67+K68+K69+K70+K71+K72+K73+K74+K75+K76+K77+K78+K79+K80+K81+K82+K83+K84+K85+K86+K87+K88+K89</f>
        <v>264213809.93000001</v>
      </c>
    </row>
    <row r="91" spans="2:11" x14ac:dyDescent="0.2">
      <c r="B91" s="4"/>
      <c r="D91" s="7"/>
      <c r="E91" s="8"/>
      <c r="F91" s="8"/>
    </row>
    <row r="92" spans="2:11" x14ac:dyDescent="0.2">
      <c r="B92" s="5"/>
      <c r="D92" s="9"/>
    </row>
    <row r="93" spans="2:11" x14ac:dyDescent="0.2">
      <c r="B93" s="4"/>
      <c r="D93" s="7"/>
      <c r="E93" s="8"/>
      <c r="F93" s="8"/>
    </row>
    <row r="94" spans="2:11" x14ac:dyDescent="0.2">
      <c r="C94" s="21" t="s">
        <v>91</v>
      </c>
    </row>
    <row r="95" spans="2:11" x14ac:dyDescent="0.2">
      <c r="B95" s="5"/>
      <c r="D95" s="7"/>
      <c r="E95" s="8"/>
      <c r="F95" s="8"/>
    </row>
    <row r="96" spans="2:11" x14ac:dyDescent="0.2">
      <c r="B96" s="5"/>
      <c r="D96" s="9"/>
    </row>
    <row r="97" spans="2:6" x14ac:dyDescent="0.2">
      <c r="B97" s="5"/>
      <c r="D97" s="7"/>
      <c r="E97" s="8"/>
      <c r="F97" s="8"/>
    </row>
    <row r="98" spans="2:6" x14ac:dyDescent="0.2">
      <c r="B98" s="4"/>
      <c r="D98" s="7"/>
      <c r="E98" s="8"/>
      <c r="F98" s="8"/>
    </row>
    <row r="99" spans="2:6" x14ac:dyDescent="0.2">
      <c r="B99" s="4"/>
      <c r="D99" s="7"/>
      <c r="E99" s="8"/>
      <c r="F99" s="8"/>
    </row>
    <row r="100" spans="2:6" x14ac:dyDescent="0.2">
      <c r="B100" s="5"/>
      <c r="D100" s="7"/>
      <c r="E100" s="8"/>
      <c r="F100" s="8"/>
    </row>
    <row r="101" spans="2:6" x14ac:dyDescent="0.2">
      <c r="B101" s="4"/>
      <c r="D101" s="7"/>
      <c r="E101" s="8"/>
      <c r="F101" s="8"/>
    </row>
    <row r="102" spans="2:6" x14ac:dyDescent="0.2">
      <c r="B102" s="5"/>
      <c r="D102" s="7"/>
      <c r="E102" s="8"/>
      <c r="F102" s="8"/>
    </row>
    <row r="103" spans="2:6" x14ac:dyDescent="0.2">
      <c r="B103" s="4"/>
      <c r="D103" s="7"/>
      <c r="E103" s="8"/>
      <c r="F103" s="8"/>
    </row>
    <row r="104" spans="2:6" x14ac:dyDescent="0.2">
      <c r="B104" s="5"/>
      <c r="D104" s="7"/>
      <c r="E104" s="8"/>
      <c r="F104" s="8"/>
    </row>
    <row r="105" spans="2:6" x14ac:dyDescent="0.2">
      <c r="B105" s="4"/>
      <c r="D105" s="7"/>
      <c r="E105" s="8"/>
      <c r="F105" s="8"/>
    </row>
    <row r="106" spans="2:6" x14ac:dyDescent="0.2">
      <c r="B106" s="5"/>
      <c r="D106" s="9"/>
    </row>
    <row r="107" spans="2:6" x14ac:dyDescent="0.2">
      <c r="B107" s="5"/>
      <c r="D107" s="7"/>
      <c r="E107" s="8"/>
      <c r="F107" s="8"/>
    </row>
    <row r="108" spans="2:6" x14ac:dyDescent="0.2">
      <c r="B108" s="4"/>
      <c r="D108" s="7"/>
      <c r="E108" s="8"/>
      <c r="F108" s="8"/>
    </row>
    <row r="109" spans="2:6" x14ac:dyDescent="0.2">
      <c r="B109" s="5"/>
      <c r="D109" s="9"/>
    </row>
    <row r="110" spans="2:6" x14ac:dyDescent="0.2">
      <c r="B110" s="5"/>
      <c r="D110" s="9"/>
    </row>
    <row r="111" spans="2:6" x14ac:dyDescent="0.2">
      <c r="B111" s="5"/>
      <c r="D111" s="9"/>
    </row>
    <row r="112" spans="2:6" x14ac:dyDescent="0.2">
      <c r="B112" s="5"/>
      <c r="D112" s="9"/>
    </row>
    <row r="113" spans="2:13" x14ac:dyDescent="0.2">
      <c r="B113" s="5"/>
      <c r="D113" s="9"/>
    </row>
    <row r="114" spans="2:13" x14ac:dyDescent="0.2">
      <c r="B114" s="5"/>
      <c r="D114" s="9"/>
    </row>
    <row r="115" spans="2:13" x14ac:dyDescent="0.2">
      <c r="B115" s="5"/>
      <c r="D115" s="9"/>
    </row>
    <row r="116" spans="2:13" x14ac:dyDescent="0.2">
      <c r="B116" s="5"/>
      <c r="D116" s="9"/>
    </row>
    <row r="117" spans="2:13" x14ac:dyDescent="0.2">
      <c r="B117" s="4"/>
      <c r="D117" s="9"/>
      <c r="G117" s="6"/>
      <c r="H117" s="6"/>
      <c r="I117" s="6"/>
      <c r="J117" s="6"/>
      <c r="K117" s="6"/>
      <c r="M117" s="6"/>
    </row>
    <row r="118" spans="2:13" x14ac:dyDescent="0.2">
      <c r="B118" s="5"/>
      <c r="D118" s="9"/>
    </row>
    <row r="119" spans="2:13" x14ac:dyDescent="0.2">
      <c r="B119" s="5"/>
      <c r="D119" s="9"/>
    </row>
    <row r="120" spans="2:13" x14ac:dyDescent="0.2">
      <c r="B120" s="5"/>
      <c r="D120" s="9"/>
    </row>
    <row r="121" spans="2:13" x14ac:dyDescent="0.2">
      <c r="B121" s="5"/>
      <c r="D121" s="9"/>
    </row>
    <row r="122" spans="2:13" x14ac:dyDescent="0.2">
      <c r="B122" s="5"/>
      <c r="D122" s="9"/>
    </row>
    <row r="123" spans="2:13" x14ac:dyDescent="0.2">
      <c r="B123" s="5"/>
      <c r="D123" s="9"/>
    </row>
    <row r="124" spans="2:13" x14ac:dyDescent="0.2">
      <c r="D124" s="9"/>
    </row>
    <row r="125" spans="2:13" x14ac:dyDescent="0.2">
      <c r="B125" s="4"/>
      <c r="D125" s="7"/>
      <c r="E125" s="8"/>
      <c r="F125" s="8"/>
    </row>
    <row r="126" spans="2:13" x14ac:dyDescent="0.2">
      <c r="B126" s="4"/>
      <c r="D126" s="7"/>
      <c r="E126" s="8"/>
      <c r="F126" s="8"/>
    </row>
    <row r="127" spans="2:13" x14ac:dyDescent="0.2">
      <c r="B127" s="4"/>
      <c r="D127" s="8"/>
      <c r="E127" s="8"/>
      <c r="F127" s="8"/>
    </row>
    <row r="128" spans="2:13" x14ac:dyDescent="0.2">
      <c r="B128" s="4"/>
      <c r="D128" s="7"/>
      <c r="E128" s="8"/>
      <c r="F128" s="8"/>
    </row>
    <row r="129" spans="2:6" x14ac:dyDescent="0.2">
      <c r="B129" s="4"/>
      <c r="D129" s="7"/>
      <c r="E129" s="8"/>
      <c r="F129" s="8"/>
    </row>
    <row r="130" spans="2:6" x14ac:dyDescent="0.2">
      <c r="B130" s="4"/>
      <c r="D130" s="7"/>
      <c r="E130" s="8"/>
      <c r="F130" s="8"/>
    </row>
    <row r="131" spans="2:6" x14ac:dyDescent="0.2">
      <c r="B131" s="5"/>
      <c r="D131" s="7"/>
      <c r="E131" s="8"/>
      <c r="F131" s="8"/>
    </row>
    <row r="132" spans="2:6" x14ac:dyDescent="0.2">
      <c r="B132" s="5"/>
      <c r="D132" s="7"/>
      <c r="E132" s="8"/>
      <c r="F132" s="8"/>
    </row>
    <row r="133" spans="2:6" x14ac:dyDescent="0.2">
      <c r="B133" s="4"/>
      <c r="D133" s="7"/>
      <c r="E133" s="8"/>
      <c r="F133" s="8"/>
    </row>
    <row r="134" spans="2:6" x14ac:dyDescent="0.2">
      <c r="B134" s="4"/>
      <c r="D134" s="7"/>
      <c r="E134" s="8"/>
      <c r="F134" s="8"/>
    </row>
    <row r="135" spans="2:6" x14ac:dyDescent="0.2">
      <c r="B135" s="5"/>
      <c r="D135" s="9"/>
    </row>
    <row r="136" spans="2:6" x14ac:dyDescent="0.2">
      <c r="B136" s="4"/>
      <c r="D136" s="7"/>
      <c r="E136" s="8"/>
      <c r="F136" s="8"/>
    </row>
    <row r="137" spans="2:6" x14ac:dyDescent="0.2">
      <c r="B137" s="4"/>
      <c r="D137" s="7"/>
      <c r="E137" s="8"/>
      <c r="F137" s="8"/>
    </row>
    <row r="138" spans="2:6" x14ac:dyDescent="0.2">
      <c r="B138" s="5"/>
      <c r="D138" s="7"/>
      <c r="E138" s="8"/>
      <c r="F138" s="8"/>
    </row>
    <row r="139" spans="2:6" x14ac:dyDescent="0.2">
      <c r="B139" s="5"/>
      <c r="D139" s="9"/>
    </row>
    <row r="140" spans="2:6" x14ac:dyDescent="0.2">
      <c r="B140" s="5"/>
      <c r="D140" s="9"/>
    </row>
    <row r="141" spans="2:6" x14ac:dyDescent="0.2">
      <c r="B141" s="5"/>
      <c r="D141" s="7"/>
      <c r="E141" s="8"/>
      <c r="F141" s="8"/>
    </row>
    <row r="142" spans="2:6" x14ac:dyDescent="0.2">
      <c r="B142" s="5"/>
      <c r="D142" s="7"/>
      <c r="E142" s="8"/>
      <c r="F142" s="8"/>
    </row>
    <row r="143" spans="2:6" x14ac:dyDescent="0.2">
      <c r="B143" s="5"/>
      <c r="D143" s="9"/>
    </row>
    <row r="144" spans="2:6" x14ac:dyDescent="0.2">
      <c r="B144" s="5"/>
      <c r="D144" s="9"/>
    </row>
    <row r="145" spans="2:4" x14ac:dyDescent="0.2">
      <c r="B145" s="5"/>
      <c r="D145" s="9"/>
    </row>
    <row r="146" spans="2:4" x14ac:dyDescent="0.2">
      <c r="B146" s="5"/>
      <c r="D146" s="9"/>
    </row>
    <row r="147" spans="2:4" x14ac:dyDescent="0.2">
      <c r="B147" s="5"/>
      <c r="D147" s="9"/>
    </row>
    <row r="148" spans="2:4" x14ac:dyDescent="0.2">
      <c r="B148" s="5"/>
      <c r="D148" s="9"/>
    </row>
    <row r="149" spans="2:4" x14ac:dyDescent="0.2">
      <c r="B149" s="5"/>
      <c r="D149" s="9"/>
    </row>
    <row r="150" spans="2:4" x14ac:dyDescent="0.2">
      <c r="B150" s="5"/>
      <c r="D150" s="9"/>
    </row>
    <row r="151" spans="2:4" x14ac:dyDescent="0.2">
      <c r="B151" s="5"/>
      <c r="D151" s="9"/>
    </row>
    <row r="152" spans="2:4" x14ac:dyDescent="0.2">
      <c r="B152" s="5"/>
      <c r="D152" s="9"/>
    </row>
    <row r="153" spans="2:4" x14ac:dyDescent="0.2">
      <c r="B153" s="5"/>
      <c r="D153" s="9"/>
    </row>
    <row r="154" spans="2:4" x14ac:dyDescent="0.2">
      <c r="B154" s="5"/>
      <c r="D154" s="9"/>
    </row>
    <row r="155" spans="2:4" x14ac:dyDescent="0.2">
      <c r="B155" s="5"/>
      <c r="D155" s="9"/>
    </row>
    <row r="156" spans="2:4" x14ac:dyDescent="0.2">
      <c r="B156" s="5"/>
      <c r="D156" s="9"/>
    </row>
    <row r="157" spans="2:4" x14ac:dyDescent="0.2">
      <c r="B157" s="5"/>
      <c r="D157" s="9"/>
    </row>
    <row r="158" spans="2:4" x14ac:dyDescent="0.2">
      <c r="B158" s="5"/>
      <c r="D158" s="9"/>
    </row>
    <row r="159" spans="2:4" x14ac:dyDescent="0.2">
      <c r="B159" s="5"/>
      <c r="D159" s="9"/>
    </row>
    <row r="160" spans="2:4" x14ac:dyDescent="0.2">
      <c r="B160" s="5"/>
      <c r="D160" s="9"/>
    </row>
    <row r="161" spans="2:6" x14ac:dyDescent="0.2">
      <c r="B161" s="5"/>
      <c r="D161" s="9"/>
    </row>
    <row r="162" spans="2:6" x14ac:dyDescent="0.2">
      <c r="B162" s="5"/>
      <c r="D162" s="9"/>
    </row>
    <row r="163" spans="2:6" x14ac:dyDescent="0.2">
      <c r="B163" s="5"/>
      <c r="D163" s="9"/>
    </row>
    <row r="164" spans="2:6" x14ac:dyDescent="0.2">
      <c r="B164" s="5"/>
      <c r="D164" s="9"/>
    </row>
    <row r="165" spans="2:6" x14ac:dyDescent="0.2">
      <c r="B165" s="5"/>
      <c r="D165" s="9"/>
    </row>
    <row r="166" spans="2:6" x14ac:dyDescent="0.2">
      <c r="B166" s="5"/>
      <c r="D166" s="9"/>
    </row>
    <row r="167" spans="2:6" x14ac:dyDescent="0.2">
      <c r="B167" s="5"/>
      <c r="D167" s="9"/>
    </row>
    <row r="168" spans="2:6" x14ac:dyDescent="0.2">
      <c r="B168" s="5"/>
      <c r="D168" s="9"/>
    </row>
    <row r="169" spans="2:6" x14ac:dyDescent="0.2">
      <c r="B169" s="5"/>
      <c r="D169" s="9"/>
    </row>
    <row r="170" spans="2:6" x14ac:dyDescent="0.2">
      <c r="B170" s="5"/>
      <c r="D170" s="9"/>
    </row>
    <row r="171" spans="2:6" x14ac:dyDescent="0.2">
      <c r="B171" s="5"/>
    </row>
    <row r="172" spans="2:6" x14ac:dyDescent="0.2">
      <c r="D172" s="7"/>
      <c r="E172" s="8"/>
      <c r="F172" s="8"/>
    </row>
    <row r="173" spans="2:6" x14ac:dyDescent="0.2">
      <c r="B173" s="4"/>
      <c r="D173" s="7"/>
      <c r="E173" s="8"/>
      <c r="F173" s="8"/>
    </row>
    <row r="174" spans="2:6" x14ac:dyDescent="0.2">
      <c r="B174" s="4"/>
      <c r="D174" s="7"/>
      <c r="E174" s="8"/>
      <c r="F174" s="8"/>
    </row>
    <row r="175" spans="2:6" x14ac:dyDescent="0.2">
      <c r="B175" s="4"/>
      <c r="D175" s="7"/>
      <c r="E175" s="8"/>
      <c r="F175" s="8"/>
    </row>
    <row r="176" spans="2:6" x14ac:dyDescent="0.2">
      <c r="B176" s="4"/>
      <c r="D176" s="7"/>
      <c r="E176" s="8"/>
      <c r="F176" s="8"/>
    </row>
    <row r="177" spans="2:6" x14ac:dyDescent="0.2">
      <c r="B177" s="4"/>
      <c r="D177" s="7"/>
      <c r="E177" s="8"/>
      <c r="F177" s="8"/>
    </row>
    <row r="178" spans="2:6" x14ac:dyDescent="0.2">
      <c r="B178" s="4"/>
      <c r="D178" s="7"/>
      <c r="E178" s="8"/>
      <c r="F178" s="8"/>
    </row>
    <row r="179" spans="2:6" x14ac:dyDescent="0.2">
      <c r="B179" s="5"/>
      <c r="D179" s="9"/>
    </row>
    <row r="180" spans="2:6" x14ac:dyDescent="0.2">
      <c r="B180" s="5"/>
      <c r="D180" s="9"/>
    </row>
    <row r="181" spans="2:6" x14ac:dyDescent="0.2">
      <c r="B181" s="5"/>
      <c r="D181" s="9"/>
    </row>
    <row r="182" spans="2:6" x14ac:dyDescent="0.2">
      <c r="B182" s="5"/>
      <c r="D182" s="9"/>
    </row>
    <row r="183" spans="2:6" x14ac:dyDescent="0.2">
      <c r="B183" s="5"/>
      <c r="D183" s="9"/>
    </row>
    <row r="184" spans="2:6" x14ac:dyDescent="0.2">
      <c r="B184" s="5"/>
      <c r="D184" s="7"/>
      <c r="E184" s="8"/>
      <c r="F184" s="8"/>
    </row>
    <row r="185" spans="2:6" x14ac:dyDescent="0.2">
      <c r="B185" s="4"/>
      <c r="D185" s="7"/>
      <c r="E185" s="8"/>
      <c r="F185" s="8"/>
    </row>
    <row r="186" spans="2:6" x14ac:dyDescent="0.2">
      <c r="B186" s="4"/>
      <c r="D186" s="7"/>
      <c r="E186" s="8"/>
      <c r="F186" s="8"/>
    </row>
    <row r="187" spans="2:6" x14ac:dyDescent="0.2">
      <c r="B187" s="5"/>
      <c r="D187" s="9"/>
    </row>
    <row r="188" spans="2:6" x14ac:dyDescent="0.2">
      <c r="B188" s="5"/>
      <c r="D188" s="7"/>
      <c r="E188" s="8"/>
      <c r="F188" s="8"/>
    </row>
    <row r="189" spans="2:6" x14ac:dyDescent="0.2">
      <c r="B189" s="4"/>
      <c r="D189" s="7"/>
      <c r="E189" s="8"/>
      <c r="F189" s="8"/>
    </row>
    <row r="190" spans="2:6" x14ac:dyDescent="0.2">
      <c r="B190" s="4"/>
      <c r="D190" s="7"/>
      <c r="E190" s="8"/>
      <c r="F190" s="8"/>
    </row>
    <row r="191" spans="2:6" x14ac:dyDescent="0.2">
      <c r="B191" s="5"/>
      <c r="D191" s="7"/>
      <c r="E191" s="8"/>
      <c r="F191" s="8"/>
    </row>
    <row r="192" spans="2:6" x14ac:dyDescent="0.2">
      <c r="B192" s="4"/>
      <c r="D192" s="7"/>
      <c r="E192" s="8"/>
      <c r="F192" s="8"/>
    </row>
    <row r="193" spans="2:6" x14ac:dyDescent="0.2">
      <c r="B193" s="5"/>
      <c r="D193" s="7"/>
      <c r="E193" s="8"/>
      <c r="F193" s="8"/>
    </row>
    <row r="194" spans="2:6" x14ac:dyDescent="0.2">
      <c r="B194" s="5"/>
      <c r="D194" s="9"/>
    </row>
    <row r="195" spans="2:6" x14ac:dyDescent="0.2">
      <c r="B195" s="4"/>
      <c r="D195" s="7"/>
      <c r="E195" s="8"/>
      <c r="F195" s="8"/>
    </row>
    <row r="196" spans="2:6" x14ac:dyDescent="0.2">
      <c r="B196" s="5"/>
      <c r="D196" s="7"/>
      <c r="E196" s="8"/>
      <c r="F196" s="8"/>
    </row>
    <row r="197" spans="2:6" x14ac:dyDescent="0.2">
      <c r="B197" s="5"/>
      <c r="D197" s="9"/>
    </row>
    <row r="198" spans="2:6" x14ac:dyDescent="0.2">
      <c r="B198" s="5"/>
      <c r="D198" s="9"/>
    </row>
    <row r="199" spans="2:6" x14ac:dyDescent="0.2">
      <c r="B199" s="5"/>
      <c r="D199" s="9"/>
    </row>
    <row r="200" spans="2:6" x14ac:dyDescent="0.2">
      <c r="B200" s="5"/>
      <c r="D200" s="9"/>
    </row>
    <row r="201" spans="2:6" x14ac:dyDescent="0.2">
      <c r="B201" s="5"/>
      <c r="D201" s="9"/>
    </row>
    <row r="202" spans="2:6" x14ac:dyDescent="0.2">
      <c r="B202" s="5"/>
      <c r="D202" s="9"/>
    </row>
    <row r="203" spans="2:6" x14ac:dyDescent="0.2">
      <c r="B203" s="5"/>
      <c r="D203" s="9"/>
    </row>
    <row r="204" spans="2:6" x14ac:dyDescent="0.2">
      <c r="B204" s="5"/>
      <c r="D204" s="9"/>
    </row>
    <row r="205" spans="2:6" x14ac:dyDescent="0.2">
      <c r="B205" s="5"/>
      <c r="D205" s="9"/>
    </row>
    <row r="206" spans="2:6" x14ac:dyDescent="0.2">
      <c r="B206" s="5"/>
      <c r="D206" s="9"/>
    </row>
    <row r="207" spans="2:6" x14ac:dyDescent="0.2">
      <c r="B207" s="5"/>
      <c r="D207" s="9"/>
    </row>
    <row r="208" spans="2:6" x14ac:dyDescent="0.2">
      <c r="B208" s="5"/>
      <c r="D208" s="9"/>
    </row>
    <row r="209" spans="2:6" x14ac:dyDescent="0.2">
      <c r="B209" s="5"/>
      <c r="D209" s="9"/>
    </row>
    <row r="210" spans="2:6" x14ac:dyDescent="0.2">
      <c r="B210" s="5"/>
      <c r="D210" s="9"/>
    </row>
    <row r="211" spans="2:6" x14ac:dyDescent="0.2">
      <c r="B211" s="5"/>
      <c r="D211" s="9"/>
    </row>
    <row r="212" spans="2:6" x14ac:dyDescent="0.2">
      <c r="D212" s="9"/>
    </row>
    <row r="213" spans="2:6" x14ac:dyDescent="0.2">
      <c r="B213" s="4"/>
      <c r="D213" s="7"/>
      <c r="E213" s="8"/>
      <c r="F213" s="8"/>
    </row>
    <row r="214" spans="2:6" x14ac:dyDescent="0.2">
      <c r="B214" s="4"/>
      <c r="D214" s="7"/>
      <c r="E214" s="8"/>
      <c r="F214" s="8"/>
    </row>
    <row r="215" spans="2:6" x14ac:dyDescent="0.2">
      <c r="B215" s="4"/>
      <c r="D215" s="7"/>
      <c r="E215" s="8"/>
      <c r="F215" s="8"/>
    </row>
    <row r="216" spans="2:6" x14ac:dyDescent="0.2">
      <c r="B216" s="4"/>
      <c r="D216" s="7"/>
      <c r="E216" s="8"/>
      <c r="F216" s="8"/>
    </row>
    <row r="217" spans="2:6" x14ac:dyDescent="0.2">
      <c r="B217" s="5"/>
    </row>
    <row r="218" spans="2:6" x14ac:dyDescent="0.2">
      <c r="D218" s="7"/>
      <c r="E218" s="8"/>
      <c r="F218" s="8"/>
    </row>
    <row r="219" spans="2:6" x14ac:dyDescent="0.2">
      <c r="B219" s="4"/>
      <c r="D219" s="7"/>
      <c r="E219" s="8"/>
      <c r="F219" s="8"/>
    </row>
    <row r="220" spans="2:6" x14ac:dyDescent="0.2">
      <c r="B220" s="4"/>
      <c r="D220" s="7"/>
      <c r="E220" s="8"/>
      <c r="F220" s="8"/>
    </row>
    <row r="221" spans="2:6" x14ac:dyDescent="0.2">
      <c r="B221" s="4"/>
      <c r="D221" s="7"/>
      <c r="E221" s="8"/>
      <c r="F221" s="8"/>
    </row>
    <row r="222" spans="2:6" x14ac:dyDescent="0.2">
      <c r="B222" s="4"/>
      <c r="D222" s="7"/>
      <c r="E222" s="8"/>
      <c r="F222" s="8"/>
    </row>
    <row r="223" spans="2:6" x14ac:dyDescent="0.2">
      <c r="B223" s="5"/>
    </row>
    <row r="224" spans="2:6" x14ac:dyDescent="0.2">
      <c r="D224" s="7"/>
      <c r="E224" s="8"/>
      <c r="F224" s="8"/>
    </row>
    <row r="225" spans="2:6" x14ac:dyDescent="0.2">
      <c r="B225" s="4"/>
      <c r="D225" s="7"/>
      <c r="E225" s="8"/>
      <c r="F225" s="8"/>
    </row>
    <row r="226" spans="2:6" x14ac:dyDescent="0.2">
      <c r="B226" s="4"/>
      <c r="D226" s="7"/>
      <c r="E226" s="8"/>
      <c r="F226" s="8"/>
    </row>
    <row r="227" spans="2:6" x14ac:dyDescent="0.2">
      <c r="B227" s="4"/>
      <c r="D227" s="7"/>
      <c r="E227" s="8"/>
      <c r="F227" s="8"/>
    </row>
    <row r="228" spans="2:6" x14ac:dyDescent="0.2">
      <c r="B228" s="4"/>
      <c r="D228" s="7"/>
      <c r="E228" s="8"/>
      <c r="F228" s="8"/>
    </row>
    <row r="229" spans="2:6" x14ac:dyDescent="0.2">
      <c r="B229" s="5"/>
    </row>
    <row r="230" spans="2:6" x14ac:dyDescent="0.2">
      <c r="D230" s="7"/>
      <c r="E230" s="8"/>
      <c r="F230" s="8"/>
    </row>
    <row r="231" spans="2:6" x14ac:dyDescent="0.2">
      <c r="B231" s="4"/>
      <c r="D231" s="7"/>
      <c r="E231" s="8"/>
      <c r="F231" s="8"/>
    </row>
    <row r="232" spans="2:6" x14ac:dyDescent="0.2">
      <c r="B232" s="4"/>
      <c r="D232" s="7"/>
      <c r="E232" s="8"/>
      <c r="F232" s="8"/>
    </row>
    <row r="233" spans="2:6" x14ac:dyDescent="0.2">
      <c r="B233" s="4"/>
      <c r="D233" s="7"/>
      <c r="E233" s="8"/>
      <c r="F233" s="8"/>
    </row>
    <row r="234" spans="2:6" x14ac:dyDescent="0.2">
      <c r="B234" s="4"/>
      <c r="D234" s="7"/>
      <c r="E234" s="8"/>
      <c r="F234" s="8"/>
    </row>
    <row r="235" spans="2:6" x14ac:dyDescent="0.2">
      <c r="B235" s="5"/>
    </row>
    <row r="236" spans="2:6" x14ac:dyDescent="0.2">
      <c r="D236" s="7"/>
      <c r="E236" s="8"/>
      <c r="F236" s="8"/>
    </row>
    <row r="237" spans="2:6" x14ac:dyDescent="0.2">
      <c r="B237" s="4"/>
      <c r="D237" s="7"/>
      <c r="E237" s="8"/>
      <c r="F237" s="8"/>
    </row>
    <row r="238" spans="2:6" x14ac:dyDescent="0.2">
      <c r="B238" s="4"/>
      <c r="D238" s="7"/>
      <c r="E238" s="8"/>
      <c r="F238" s="8"/>
    </row>
    <row r="239" spans="2:6" x14ac:dyDescent="0.2">
      <c r="B239" s="4"/>
      <c r="D239" s="7"/>
      <c r="E239" s="8"/>
      <c r="F239" s="8"/>
    </row>
    <row r="240" spans="2:6" x14ac:dyDescent="0.2">
      <c r="B240" s="4"/>
      <c r="D240" s="7"/>
      <c r="E240" s="8"/>
      <c r="F240" s="8"/>
    </row>
    <row r="241" spans="2:6" x14ac:dyDescent="0.2">
      <c r="B241" s="5"/>
    </row>
    <row r="242" spans="2:6" x14ac:dyDescent="0.2">
      <c r="D242" s="7"/>
      <c r="E242" s="8"/>
      <c r="F242" s="8"/>
    </row>
    <row r="243" spans="2:6" x14ac:dyDescent="0.2">
      <c r="B243" s="4"/>
      <c r="D243" s="7"/>
      <c r="E243" s="8"/>
      <c r="F243" s="8"/>
    </row>
    <row r="244" spans="2:6" x14ac:dyDescent="0.2">
      <c r="B244" s="4"/>
      <c r="D244" s="7"/>
      <c r="E244" s="8"/>
      <c r="F244" s="8"/>
    </row>
    <row r="245" spans="2:6" x14ac:dyDescent="0.2">
      <c r="B245" s="4"/>
      <c r="D245" s="7"/>
      <c r="E245" s="8"/>
      <c r="F245" s="8"/>
    </row>
    <row r="246" spans="2:6" x14ac:dyDescent="0.2">
      <c r="B246" s="4"/>
      <c r="D246" s="7"/>
      <c r="E246" s="8"/>
      <c r="F246" s="8"/>
    </row>
    <row r="247" spans="2:6" x14ac:dyDescent="0.2">
      <c r="B247" s="5"/>
    </row>
    <row r="248" spans="2:6" x14ac:dyDescent="0.2">
      <c r="D248" s="7"/>
      <c r="E248" s="8"/>
      <c r="F248" s="8"/>
    </row>
    <row r="249" spans="2:6" x14ac:dyDescent="0.2">
      <c r="B249" s="4"/>
      <c r="D249" s="7"/>
      <c r="E249" s="8"/>
      <c r="F249" s="8"/>
    </row>
    <row r="250" spans="2:6" x14ac:dyDescent="0.2">
      <c r="B250" s="4"/>
      <c r="D250" s="7"/>
      <c r="E250" s="8"/>
      <c r="F250" s="8"/>
    </row>
    <row r="251" spans="2:6" x14ac:dyDescent="0.2">
      <c r="B251" s="4"/>
      <c r="D251" s="7"/>
      <c r="E251" s="8"/>
      <c r="F251" s="8"/>
    </row>
    <row r="252" spans="2:6" x14ac:dyDescent="0.2">
      <c r="B252" s="4"/>
      <c r="D252" s="7"/>
      <c r="E252" s="8"/>
      <c r="F252" s="8"/>
    </row>
    <row r="253" spans="2:6" x14ac:dyDescent="0.2">
      <c r="B253" s="5"/>
    </row>
    <row r="254" spans="2:6" x14ac:dyDescent="0.2">
      <c r="D254" s="7"/>
      <c r="E254" s="8"/>
      <c r="F254" s="8"/>
    </row>
    <row r="255" spans="2:6" x14ac:dyDescent="0.2">
      <c r="B255" s="4"/>
      <c r="D255" s="7"/>
      <c r="E255" s="8"/>
      <c r="F255" s="8"/>
    </row>
    <row r="256" spans="2:6" x14ac:dyDescent="0.2">
      <c r="B256" s="4"/>
      <c r="D256" s="7"/>
      <c r="E256" s="8"/>
      <c r="F256" s="8"/>
    </row>
    <row r="257" spans="2:6" x14ac:dyDescent="0.2">
      <c r="B257" s="4"/>
      <c r="D257" s="7"/>
      <c r="E257" s="8"/>
      <c r="F257" s="8"/>
    </row>
    <row r="258" spans="2:6" x14ac:dyDescent="0.2">
      <c r="B258" s="4"/>
      <c r="D258" s="7"/>
      <c r="E258" s="8"/>
      <c r="F258" s="8"/>
    </row>
    <row r="259" spans="2:6" x14ac:dyDescent="0.2">
      <c r="B259" s="5"/>
    </row>
    <row r="260" spans="2:6" x14ac:dyDescent="0.2">
      <c r="D260" s="7"/>
      <c r="E260" s="8"/>
      <c r="F260" s="8"/>
    </row>
    <row r="261" spans="2:6" x14ac:dyDescent="0.2">
      <c r="B261" s="4"/>
      <c r="D261" s="7"/>
      <c r="E261" s="8"/>
      <c r="F261" s="8"/>
    </row>
    <row r="262" spans="2:6" x14ac:dyDescent="0.2">
      <c r="B262" s="4"/>
      <c r="D262" s="7"/>
      <c r="E262" s="8"/>
      <c r="F262" s="8"/>
    </row>
    <row r="263" spans="2:6" x14ac:dyDescent="0.2">
      <c r="B263" s="4"/>
      <c r="D263" s="7"/>
      <c r="E263" s="8"/>
      <c r="F263" s="8"/>
    </row>
    <row r="264" spans="2:6" x14ac:dyDescent="0.2">
      <c r="B264" s="4"/>
      <c r="D264" s="7"/>
      <c r="E264" s="8"/>
      <c r="F264" s="8"/>
    </row>
    <row r="265" spans="2:6" x14ac:dyDescent="0.2">
      <c r="B265" s="4"/>
      <c r="D265" s="8"/>
      <c r="E265" s="8"/>
      <c r="F265" s="8"/>
    </row>
    <row r="266" spans="2:6" x14ac:dyDescent="0.2">
      <c r="B266" s="4"/>
      <c r="D266" s="7"/>
      <c r="E266" s="8"/>
      <c r="F266" s="8"/>
    </row>
    <row r="267" spans="2:6" x14ac:dyDescent="0.2">
      <c r="B267" s="5"/>
      <c r="D267" s="7"/>
      <c r="E267" s="8"/>
      <c r="F267" s="8"/>
    </row>
    <row r="268" spans="2:6" x14ac:dyDescent="0.2">
      <c r="D268" s="7"/>
      <c r="E268" s="8"/>
      <c r="F268" s="8"/>
    </row>
    <row r="269" spans="2:6" x14ac:dyDescent="0.2">
      <c r="B269" s="4"/>
      <c r="D269" s="7"/>
      <c r="E269" s="8"/>
      <c r="F269" s="8"/>
    </row>
    <row r="270" spans="2:6" x14ac:dyDescent="0.2">
      <c r="B270" s="4"/>
      <c r="D270" s="7"/>
      <c r="E270" s="8"/>
      <c r="F270" s="8"/>
    </row>
    <row r="271" spans="2:6" x14ac:dyDescent="0.2">
      <c r="B271" s="4"/>
      <c r="D271" s="7"/>
      <c r="E271" s="8"/>
      <c r="F271" s="8"/>
    </row>
    <row r="272" spans="2:6" x14ac:dyDescent="0.2">
      <c r="B272" s="4"/>
      <c r="D272" s="7"/>
      <c r="E272" s="8"/>
      <c r="F272" s="8"/>
    </row>
    <row r="273" spans="2:6" x14ac:dyDescent="0.2">
      <c r="B273" s="4"/>
      <c r="D273" s="7"/>
      <c r="E273" s="8"/>
      <c r="F273" s="8"/>
    </row>
    <row r="274" spans="2:6" x14ac:dyDescent="0.2">
      <c r="B274" s="4"/>
      <c r="D274" s="7"/>
      <c r="E274" s="8"/>
      <c r="F274" s="8"/>
    </row>
    <row r="275" spans="2:6" x14ac:dyDescent="0.2">
      <c r="B275" s="5"/>
      <c r="D275" s="9"/>
    </row>
    <row r="276" spans="2:6" x14ac:dyDescent="0.2">
      <c r="B276" s="5"/>
      <c r="D276" s="9"/>
    </row>
    <row r="277" spans="2:6" x14ac:dyDescent="0.2">
      <c r="B277" s="5"/>
      <c r="D277" s="9"/>
    </row>
    <row r="278" spans="2:6" x14ac:dyDescent="0.2">
      <c r="B278" s="5"/>
      <c r="D278" s="9"/>
    </row>
    <row r="279" spans="2:6" x14ac:dyDescent="0.2">
      <c r="B279" s="5"/>
      <c r="D279" s="9"/>
    </row>
    <row r="280" spans="2:6" x14ac:dyDescent="0.2">
      <c r="B280" s="5"/>
      <c r="D280" s="9"/>
    </row>
    <row r="281" spans="2:6" x14ac:dyDescent="0.2">
      <c r="B281" s="5"/>
      <c r="D281" s="9"/>
    </row>
    <row r="282" spans="2:6" x14ac:dyDescent="0.2">
      <c r="B282" s="5"/>
      <c r="D282" s="9"/>
    </row>
    <row r="283" spans="2:6" x14ac:dyDescent="0.2">
      <c r="B283" s="5"/>
      <c r="D283" s="9"/>
    </row>
    <row r="284" spans="2:6" x14ac:dyDescent="0.2">
      <c r="B284" s="5"/>
      <c r="D284" s="9"/>
    </row>
    <row r="285" spans="2:6" x14ac:dyDescent="0.2">
      <c r="B285" s="5"/>
      <c r="D285" s="7"/>
      <c r="E285" s="8"/>
      <c r="F285" s="8"/>
    </row>
    <row r="286" spans="2:6" x14ac:dyDescent="0.2">
      <c r="B286" s="5"/>
      <c r="D286" s="9"/>
    </row>
    <row r="287" spans="2:6" x14ac:dyDescent="0.2">
      <c r="B287" s="5"/>
      <c r="D287" s="9"/>
    </row>
    <row r="288" spans="2:6" x14ac:dyDescent="0.2">
      <c r="B288" s="4"/>
      <c r="D288" s="7"/>
      <c r="E288" s="8"/>
      <c r="F288" s="8"/>
    </row>
    <row r="289" spans="2:6" x14ac:dyDescent="0.2">
      <c r="B289" s="5"/>
      <c r="D289" s="9"/>
    </row>
    <row r="290" spans="2:6" x14ac:dyDescent="0.2">
      <c r="B290" s="5"/>
      <c r="D290" s="9"/>
    </row>
    <row r="291" spans="2:6" x14ac:dyDescent="0.2">
      <c r="B291" s="5"/>
      <c r="D291" s="9"/>
    </row>
    <row r="292" spans="2:6" x14ac:dyDescent="0.2">
      <c r="B292" s="5"/>
      <c r="D292" s="9"/>
    </row>
    <row r="293" spans="2:6" x14ac:dyDescent="0.2">
      <c r="B293" s="5"/>
      <c r="D293" s="9"/>
    </row>
    <row r="294" spans="2:6" x14ac:dyDescent="0.2">
      <c r="B294" s="5"/>
      <c r="D294" s="9"/>
    </row>
    <row r="295" spans="2:6" x14ac:dyDescent="0.2">
      <c r="B295" s="5"/>
      <c r="D295" s="9"/>
    </row>
    <row r="296" spans="2:6" x14ac:dyDescent="0.2">
      <c r="B296" s="5"/>
      <c r="D296" s="9"/>
    </row>
    <row r="297" spans="2:6" x14ac:dyDescent="0.2">
      <c r="B297" s="5"/>
      <c r="D297" s="7"/>
      <c r="E297" s="8"/>
      <c r="F297" s="8"/>
    </row>
    <row r="298" spans="2:6" x14ac:dyDescent="0.2">
      <c r="B298" s="5"/>
      <c r="D298" s="7"/>
      <c r="E298" s="8"/>
      <c r="F298" s="8"/>
    </row>
    <row r="299" spans="2:6" x14ac:dyDescent="0.2">
      <c r="B299" s="5"/>
      <c r="D299" s="9"/>
    </row>
    <row r="300" spans="2:6" x14ac:dyDescent="0.2">
      <c r="B300" s="5"/>
      <c r="D300" s="9"/>
    </row>
    <row r="301" spans="2:6" x14ac:dyDescent="0.2">
      <c r="B301" s="5"/>
      <c r="D301" s="7"/>
      <c r="E301" s="8"/>
      <c r="F301" s="8"/>
    </row>
    <row r="302" spans="2:6" x14ac:dyDescent="0.2">
      <c r="B302" s="5"/>
      <c r="D302" s="9"/>
    </row>
    <row r="303" spans="2:6" x14ac:dyDescent="0.2">
      <c r="B303" s="5"/>
      <c r="D303" s="9"/>
    </row>
    <row r="304" spans="2:6" x14ac:dyDescent="0.2">
      <c r="B304" s="5"/>
      <c r="D304" s="9"/>
    </row>
    <row r="305" spans="2:6" x14ac:dyDescent="0.2">
      <c r="B305" s="5"/>
      <c r="D305" s="9"/>
    </row>
    <row r="306" spans="2:6" x14ac:dyDescent="0.2">
      <c r="B306" s="4"/>
      <c r="D306" s="7"/>
      <c r="E306" s="8"/>
      <c r="F306" s="8"/>
    </row>
    <row r="307" spans="2:6" x14ac:dyDescent="0.2">
      <c r="B307" s="4"/>
      <c r="D307" s="7"/>
      <c r="E307" s="8"/>
      <c r="F307" s="8"/>
    </row>
    <row r="308" spans="2:6" x14ac:dyDescent="0.2">
      <c r="B308" s="5"/>
      <c r="D308" s="9"/>
    </row>
    <row r="309" spans="2:6" x14ac:dyDescent="0.2">
      <c r="B309" s="5"/>
      <c r="D309" s="9"/>
    </row>
    <row r="310" spans="2:6" x14ac:dyDescent="0.2">
      <c r="B310" s="4"/>
      <c r="D310" s="7"/>
      <c r="E310" s="8"/>
      <c r="F310" s="8"/>
    </row>
    <row r="311" spans="2:6" x14ac:dyDescent="0.2">
      <c r="B311" s="5"/>
      <c r="D311" s="9"/>
    </row>
    <row r="312" spans="2:6" x14ac:dyDescent="0.2">
      <c r="B312" s="5"/>
      <c r="D312" s="9"/>
    </row>
    <row r="313" spans="2:6" x14ac:dyDescent="0.2">
      <c r="B313" s="5"/>
      <c r="D313" s="9"/>
    </row>
    <row r="314" spans="2:6" x14ac:dyDescent="0.2">
      <c r="B314" s="5"/>
      <c r="D314" s="9"/>
    </row>
    <row r="315" spans="2:6" x14ac:dyDescent="0.2">
      <c r="B315" s="4"/>
      <c r="D315" s="7"/>
      <c r="E315" s="8"/>
      <c r="F315" s="8"/>
    </row>
    <row r="316" spans="2:6" x14ac:dyDescent="0.2">
      <c r="B316" s="4"/>
      <c r="D316" s="7"/>
      <c r="E316" s="8"/>
      <c r="F316" s="8"/>
    </row>
    <row r="317" spans="2:6" x14ac:dyDescent="0.2">
      <c r="B317" s="5"/>
      <c r="D317" s="9"/>
    </row>
    <row r="318" spans="2:6" x14ac:dyDescent="0.2">
      <c r="B318" s="5"/>
      <c r="D318" s="9"/>
    </row>
    <row r="319" spans="2:6" x14ac:dyDescent="0.2">
      <c r="B319" s="5"/>
      <c r="D319" s="9"/>
    </row>
    <row r="320" spans="2:6" x14ac:dyDescent="0.2">
      <c r="B320" s="5"/>
      <c r="D320" s="9"/>
    </row>
    <row r="321" spans="2:6" x14ac:dyDescent="0.2">
      <c r="B321" s="5"/>
      <c r="D321" s="9"/>
    </row>
    <row r="322" spans="2:6" x14ac:dyDescent="0.2">
      <c r="B322" s="5"/>
      <c r="D322" s="9"/>
    </row>
    <row r="323" spans="2:6" x14ac:dyDescent="0.2">
      <c r="B323" s="5"/>
      <c r="D323" s="7"/>
      <c r="E323" s="8"/>
      <c r="F323" s="8"/>
    </row>
    <row r="324" spans="2:6" x14ac:dyDescent="0.2">
      <c r="B324" s="5"/>
      <c r="D324" s="9"/>
    </row>
    <row r="325" spans="2:6" x14ac:dyDescent="0.2">
      <c r="B325" s="5"/>
      <c r="D325" s="9"/>
    </row>
    <row r="326" spans="2:6" x14ac:dyDescent="0.2">
      <c r="B326" s="5"/>
      <c r="D326" s="9"/>
    </row>
    <row r="327" spans="2:6" x14ac:dyDescent="0.2">
      <c r="B327" s="5"/>
      <c r="D327" s="9"/>
    </row>
    <row r="328" spans="2:6" x14ac:dyDescent="0.2">
      <c r="B328" s="5"/>
      <c r="D328" s="9"/>
    </row>
    <row r="329" spans="2:6" x14ac:dyDescent="0.2">
      <c r="B329" s="5"/>
      <c r="D329" s="9"/>
    </row>
    <row r="330" spans="2:6" x14ac:dyDescent="0.2">
      <c r="B330" s="5"/>
      <c r="D330" s="9"/>
    </row>
    <row r="331" spans="2:6" x14ac:dyDescent="0.2">
      <c r="B331" s="5"/>
      <c r="D331" s="9"/>
    </row>
    <row r="332" spans="2:6" x14ac:dyDescent="0.2">
      <c r="B332" s="4"/>
      <c r="D332" s="7"/>
      <c r="E332" s="8"/>
      <c r="F332" s="8"/>
    </row>
    <row r="333" spans="2:6" x14ac:dyDescent="0.2">
      <c r="B333" s="5"/>
      <c r="D333" s="9"/>
    </row>
    <row r="334" spans="2:6" x14ac:dyDescent="0.2">
      <c r="B334" s="5"/>
      <c r="D334" s="9"/>
    </row>
    <row r="335" spans="2:6" x14ac:dyDescent="0.2">
      <c r="B335" s="5"/>
      <c r="D335" s="9"/>
    </row>
    <row r="336" spans="2:6" x14ac:dyDescent="0.2">
      <c r="B336" s="5"/>
      <c r="D336" s="9"/>
    </row>
    <row r="337" spans="2:6" x14ac:dyDescent="0.2">
      <c r="B337" s="5"/>
      <c r="D337" s="9"/>
    </row>
    <row r="338" spans="2:6" x14ac:dyDescent="0.2">
      <c r="B338" s="5"/>
    </row>
    <row r="339" spans="2:6" x14ac:dyDescent="0.2">
      <c r="B339" s="5"/>
      <c r="D339" s="7"/>
      <c r="E339" s="8"/>
      <c r="F339" s="8"/>
    </row>
    <row r="340" spans="2:6" x14ac:dyDescent="0.2">
      <c r="B340" s="5"/>
      <c r="D340" s="7"/>
      <c r="E340" s="8"/>
      <c r="F340" s="8"/>
    </row>
    <row r="341" spans="2:6" x14ac:dyDescent="0.2">
      <c r="B341" s="5"/>
      <c r="D341" s="7"/>
      <c r="E341" s="8"/>
      <c r="F341" s="8"/>
    </row>
    <row r="342" spans="2:6" x14ac:dyDescent="0.2">
      <c r="B342" s="5"/>
      <c r="D342" s="7"/>
      <c r="E342" s="8"/>
      <c r="F342" s="8"/>
    </row>
    <row r="343" spans="2:6" x14ac:dyDescent="0.2">
      <c r="B343" s="5"/>
      <c r="D343" s="9"/>
    </row>
    <row r="344" spans="2:6" x14ac:dyDescent="0.2">
      <c r="B344" s="5"/>
      <c r="D344" s="7"/>
      <c r="E344" s="8"/>
      <c r="F344" s="8"/>
    </row>
    <row r="345" spans="2:6" x14ac:dyDescent="0.2">
      <c r="B345" s="5"/>
      <c r="D345" s="9"/>
    </row>
    <row r="346" spans="2:6" x14ac:dyDescent="0.2">
      <c r="B346" s="5"/>
      <c r="D346" s="9"/>
    </row>
    <row r="347" spans="2:6" x14ac:dyDescent="0.2">
      <c r="B347" s="5"/>
      <c r="D347" s="7"/>
      <c r="E347" s="8"/>
      <c r="F347" s="8"/>
    </row>
    <row r="348" spans="2:6" x14ac:dyDescent="0.2">
      <c r="B348" s="5"/>
      <c r="D348" s="9"/>
    </row>
    <row r="349" spans="2:6" x14ac:dyDescent="0.2">
      <c r="B349" s="5"/>
      <c r="D349" s="7"/>
      <c r="E349" s="8"/>
      <c r="F349" s="8"/>
    </row>
    <row r="350" spans="2:6" x14ac:dyDescent="0.2">
      <c r="B350" s="5"/>
      <c r="D350" s="9"/>
    </row>
    <row r="351" spans="2:6" x14ac:dyDescent="0.2">
      <c r="D351" s="7"/>
      <c r="E351" s="8"/>
      <c r="F351" s="8"/>
    </row>
    <row r="352" spans="2:6" x14ac:dyDescent="0.2">
      <c r="B352" s="4"/>
      <c r="D352" s="7"/>
      <c r="E352" s="8"/>
      <c r="F352" s="8"/>
    </row>
    <row r="353" spans="2:6" x14ac:dyDescent="0.2">
      <c r="B353" s="4"/>
      <c r="D353" s="7"/>
      <c r="E353" s="8"/>
      <c r="F353" s="8"/>
    </row>
    <row r="354" spans="2:6" x14ac:dyDescent="0.2">
      <c r="B354" s="4"/>
      <c r="D354" s="7"/>
      <c r="E354" s="8"/>
      <c r="F354" s="8"/>
    </row>
    <row r="355" spans="2:6" x14ac:dyDescent="0.2">
      <c r="B355" s="4"/>
      <c r="D355" s="7"/>
      <c r="E355" s="8"/>
      <c r="F355" s="8"/>
    </row>
    <row r="356" spans="2:6" x14ac:dyDescent="0.2">
      <c r="B356" s="5"/>
      <c r="D356" s="7"/>
      <c r="E356" s="8"/>
      <c r="F356" s="8"/>
    </row>
    <row r="357" spans="2:6" x14ac:dyDescent="0.2">
      <c r="B357" s="4"/>
      <c r="D357" s="7"/>
      <c r="E357" s="8"/>
      <c r="F357" s="8"/>
    </row>
    <row r="358" spans="2:6" x14ac:dyDescent="0.2">
      <c r="B358" s="5"/>
      <c r="D358" s="7"/>
      <c r="E358" s="8"/>
      <c r="F358" s="8"/>
    </row>
    <row r="359" spans="2:6" x14ac:dyDescent="0.2">
      <c r="B359" s="5"/>
      <c r="D359" s="9"/>
    </row>
    <row r="360" spans="2:6" x14ac:dyDescent="0.2">
      <c r="B360" s="4"/>
      <c r="D360" s="7"/>
      <c r="E360" s="8"/>
      <c r="F360" s="8"/>
    </row>
    <row r="361" spans="2:6" x14ac:dyDescent="0.2">
      <c r="B361" s="5"/>
      <c r="D361" s="9"/>
    </row>
    <row r="362" spans="2:6" x14ac:dyDescent="0.2">
      <c r="B362" s="4"/>
      <c r="D362" s="7"/>
      <c r="E362" s="8"/>
      <c r="F362" s="8"/>
    </row>
    <row r="363" spans="2:6" x14ac:dyDescent="0.2">
      <c r="B363" s="5"/>
      <c r="D363" s="9"/>
    </row>
    <row r="364" spans="2:6" x14ac:dyDescent="0.2">
      <c r="B364" s="4"/>
      <c r="D364" s="7"/>
      <c r="E364" s="8"/>
      <c r="F364" s="8"/>
    </row>
    <row r="365" spans="2:6" x14ac:dyDescent="0.2">
      <c r="B365" s="5"/>
      <c r="D365" s="7"/>
      <c r="E365" s="8"/>
      <c r="F365" s="8"/>
    </row>
    <row r="366" spans="2:6" x14ac:dyDescent="0.2">
      <c r="B366" s="4"/>
      <c r="D366" s="7"/>
      <c r="E366" s="8"/>
      <c r="F366" s="8"/>
    </row>
    <row r="367" spans="2:6" x14ac:dyDescent="0.2">
      <c r="B367" s="5"/>
      <c r="D367" s="7"/>
      <c r="E367" s="8"/>
      <c r="F367" s="8"/>
    </row>
    <row r="368" spans="2:6" x14ac:dyDescent="0.2">
      <c r="B368" s="5"/>
      <c r="D368" s="9"/>
    </row>
    <row r="369" spans="2:6" x14ac:dyDescent="0.2">
      <c r="B369" s="4"/>
      <c r="D369" s="7"/>
      <c r="E369" s="8"/>
      <c r="F369" s="8"/>
    </row>
    <row r="370" spans="2:6" x14ac:dyDescent="0.2">
      <c r="B370" s="5"/>
      <c r="D370" s="9"/>
    </row>
    <row r="371" spans="2:6" x14ac:dyDescent="0.2">
      <c r="B371" s="4"/>
      <c r="D371" s="7"/>
      <c r="E371" s="8"/>
      <c r="F371" s="8"/>
    </row>
    <row r="372" spans="2:6" x14ac:dyDescent="0.2">
      <c r="B372" s="5"/>
      <c r="D372" s="9"/>
    </row>
    <row r="373" spans="2:6" x14ac:dyDescent="0.2">
      <c r="B373" s="4"/>
      <c r="D373" s="7"/>
      <c r="E373" s="8"/>
      <c r="F373" s="8"/>
    </row>
    <row r="374" spans="2:6" x14ac:dyDescent="0.2">
      <c r="B374" s="5"/>
      <c r="D374" s="7"/>
      <c r="E374" s="8"/>
      <c r="F374" s="8"/>
    </row>
    <row r="375" spans="2:6" x14ac:dyDescent="0.2">
      <c r="B375" s="4"/>
      <c r="D375" s="7"/>
      <c r="E375" s="8"/>
      <c r="F375" s="8"/>
    </row>
    <row r="376" spans="2:6" x14ac:dyDescent="0.2">
      <c r="B376" s="5"/>
    </row>
    <row r="377" spans="2:6" x14ac:dyDescent="0.2">
      <c r="B377" s="5"/>
      <c r="D377" s="7"/>
      <c r="E377" s="8"/>
      <c r="F377" s="8"/>
    </row>
    <row r="378" spans="2:6" x14ac:dyDescent="0.2">
      <c r="B378" s="4"/>
      <c r="D378" s="7"/>
      <c r="E378" s="8"/>
      <c r="F378" s="8"/>
    </row>
    <row r="379" spans="2:6" x14ac:dyDescent="0.2">
      <c r="B379" s="5"/>
      <c r="D379" s="7"/>
      <c r="E379" s="8"/>
      <c r="F379" s="8"/>
    </row>
    <row r="380" spans="2:6" x14ac:dyDescent="0.2">
      <c r="B380" s="4"/>
      <c r="D380" s="7"/>
      <c r="E380" s="8"/>
      <c r="F380" s="8"/>
    </row>
    <row r="381" spans="2:6" x14ac:dyDescent="0.2">
      <c r="B381" s="5"/>
      <c r="D381" s="7"/>
      <c r="E381" s="8"/>
      <c r="F381" s="8"/>
    </row>
    <row r="382" spans="2:6" x14ac:dyDescent="0.2">
      <c r="B382" s="4"/>
      <c r="D382" s="7"/>
      <c r="E382" s="8"/>
      <c r="F382" s="8"/>
    </row>
    <row r="383" spans="2:6" x14ac:dyDescent="0.2">
      <c r="B383" s="5"/>
      <c r="D383" s="9"/>
    </row>
    <row r="384" spans="2:6" x14ac:dyDescent="0.2">
      <c r="B384" s="4"/>
      <c r="D384" s="7"/>
      <c r="E384" s="8"/>
      <c r="F384" s="8"/>
    </row>
    <row r="385" spans="2:6" x14ac:dyDescent="0.2">
      <c r="B385" s="5"/>
      <c r="D385" s="9"/>
    </row>
    <row r="386" spans="2:6" x14ac:dyDescent="0.2">
      <c r="B386" s="4"/>
      <c r="D386" s="7"/>
      <c r="E386" s="8"/>
      <c r="F386" s="8"/>
    </row>
    <row r="387" spans="2:6" x14ac:dyDescent="0.2">
      <c r="B387" s="5"/>
      <c r="D387" s="9"/>
    </row>
    <row r="388" spans="2:6" x14ac:dyDescent="0.2">
      <c r="B388" s="4"/>
      <c r="D388" s="7"/>
      <c r="E388" s="8"/>
      <c r="F388" s="8"/>
    </row>
    <row r="389" spans="2:6" x14ac:dyDescent="0.2">
      <c r="B389" s="4"/>
      <c r="D389" s="7"/>
      <c r="E389" s="8"/>
      <c r="F389" s="8"/>
    </row>
    <row r="390" spans="2:6" x14ac:dyDescent="0.2">
      <c r="B390" s="5"/>
      <c r="D390" s="7"/>
      <c r="E390" s="8"/>
      <c r="F390" s="8"/>
    </row>
    <row r="391" spans="2:6" x14ac:dyDescent="0.2">
      <c r="D391" s="9"/>
    </row>
    <row r="392" spans="2:6" x14ac:dyDescent="0.2">
      <c r="B392" s="4"/>
      <c r="D392" s="7"/>
      <c r="E392" s="8"/>
      <c r="F392" s="8"/>
    </row>
    <row r="393" spans="2:6" x14ac:dyDescent="0.2">
      <c r="B393" s="4"/>
      <c r="D393" s="7"/>
      <c r="E393" s="8"/>
      <c r="F393" s="8"/>
    </row>
    <row r="394" spans="2:6" x14ac:dyDescent="0.2">
      <c r="B394" s="4"/>
      <c r="D394" s="7"/>
      <c r="E394" s="8"/>
      <c r="F394" s="8"/>
    </row>
    <row r="395" spans="2:6" x14ac:dyDescent="0.2">
      <c r="B395" s="4"/>
      <c r="D395" s="7"/>
      <c r="E395" s="8"/>
      <c r="F395" s="8"/>
    </row>
    <row r="396" spans="2:6" x14ac:dyDescent="0.2">
      <c r="B396" s="4"/>
      <c r="D396" s="7"/>
      <c r="E396" s="8"/>
      <c r="F396" s="8"/>
    </row>
    <row r="397" spans="2:6" x14ac:dyDescent="0.2">
      <c r="B397" s="4"/>
      <c r="D397" s="7"/>
      <c r="E397" s="8"/>
      <c r="F397" s="8"/>
    </row>
    <row r="398" spans="2:6" x14ac:dyDescent="0.2">
      <c r="B398" s="5"/>
      <c r="D398" s="7"/>
      <c r="E398" s="8"/>
      <c r="F398" s="8"/>
    </row>
    <row r="399" spans="2:6" x14ac:dyDescent="0.2">
      <c r="B399" s="4"/>
      <c r="D399" s="7"/>
      <c r="E399" s="8"/>
      <c r="F399" s="8"/>
    </row>
    <row r="400" spans="2:6" x14ac:dyDescent="0.2">
      <c r="B400" s="5"/>
      <c r="D400" s="9"/>
    </row>
    <row r="401" spans="2:6" x14ac:dyDescent="0.2">
      <c r="B401" s="4"/>
      <c r="D401" s="7"/>
      <c r="E401" s="8"/>
      <c r="F401" s="8"/>
    </row>
    <row r="402" spans="2:6" x14ac:dyDescent="0.2">
      <c r="B402" s="5"/>
      <c r="D402" s="9"/>
    </row>
    <row r="403" spans="2:6" x14ac:dyDescent="0.2">
      <c r="B403" s="4"/>
      <c r="D403" s="7"/>
      <c r="E403" s="8"/>
      <c r="F403" s="8"/>
    </row>
    <row r="404" spans="2:6" x14ac:dyDescent="0.2">
      <c r="B404" s="5"/>
      <c r="D404" s="9"/>
    </row>
    <row r="405" spans="2:6" x14ac:dyDescent="0.2">
      <c r="B405" s="4"/>
      <c r="D405" s="7"/>
      <c r="E405" s="8"/>
      <c r="F405" s="8"/>
    </row>
    <row r="406" spans="2:6" x14ac:dyDescent="0.2">
      <c r="B406" s="5"/>
      <c r="D406" s="9"/>
    </row>
    <row r="407" spans="2:6" x14ac:dyDescent="0.2">
      <c r="B407" s="4"/>
      <c r="D407" s="7"/>
      <c r="E407" s="8"/>
      <c r="F407" s="8"/>
    </row>
    <row r="408" spans="2:6" x14ac:dyDescent="0.2">
      <c r="B408" s="5"/>
      <c r="D408" s="7"/>
      <c r="E408" s="8"/>
      <c r="F408" s="8"/>
    </row>
    <row r="409" spans="2:6" x14ac:dyDescent="0.2">
      <c r="B409" s="4"/>
      <c r="D409" s="7"/>
      <c r="E409" s="8"/>
      <c r="F409" s="8"/>
    </row>
    <row r="410" spans="2:6" x14ac:dyDescent="0.2">
      <c r="B410" s="5"/>
      <c r="D410" s="7"/>
      <c r="E410" s="8"/>
      <c r="F410" s="8"/>
    </row>
    <row r="411" spans="2:6" x14ac:dyDescent="0.2">
      <c r="B411" s="5"/>
      <c r="D411" s="9"/>
    </row>
    <row r="412" spans="2:6" x14ac:dyDescent="0.2">
      <c r="B412" s="5"/>
      <c r="D412" s="7"/>
      <c r="E412" s="8"/>
      <c r="F412" s="8"/>
    </row>
    <row r="413" spans="2:6" x14ac:dyDescent="0.2">
      <c r="B413" s="4"/>
      <c r="D413" s="7"/>
      <c r="E413" s="8"/>
      <c r="F413" s="8"/>
    </row>
    <row r="414" spans="2:6" x14ac:dyDescent="0.2">
      <c r="B414" s="4"/>
      <c r="D414" s="7"/>
      <c r="E414" s="8"/>
      <c r="F414" s="8"/>
    </row>
    <row r="415" spans="2:6" x14ac:dyDescent="0.2">
      <c r="B415" s="5"/>
      <c r="D415" s="9"/>
    </row>
    <row r="416" spans="2:6" x14ac:dyDescent="0.2">
      <c r="B416" s="4"/>
      <c r="D416" s="7"/>
      <c r="E416" s="8"/>
      <c r="F416" s="8"/>
    </row>
    <row r="417" spans="2:6" x14ac:dyDescent="0.2">
      <c r="B417" s="5"/>
      <c r="D417" s="9"/>
    </row>
    <row r="418" spans="2:6" x14ac:dyDescent="0.2">
      <c r="B418" s="4"/>
      <c r="D418" s="7"/>
      <c r="E418" s="8"/>
      <c r="F418" s="8"/>
    </row>
    <row r="419" spans="2:6" x14ac:dyDescent="0.2">
      <c r="B419" s="5"/>
      <c r="D419" s="9"/>
    </row>
    <row r="420" spans="2:6" x14ac:dyDescent="0.2">
      <c r="B420" s="5"/>
      <c r="D420" s="7"/>
      <c r="E420" s="8"/>
      <c r="F420" s="8"/>
    </row>
    <row r="421" spans="2:6" x14ac:dyDescent="0.2">
      <c r="B421" s="5"/>
      <c r="D421" s="9"/>
    </row>
    <row r="422" spans="2:6" x14ac:dyDescent="0.2">
      <c r="B422" s="4"/>
      <c r="D422" s="7"/>
      <c r="E422" s="8"/>
      <c r="F422" s="8"/>
    </row>
    <row r="423" spans="2:6" x14ac:dyDescent="0.2">
      <c r="B423" s="4"/>
      <c r="D423" s="7"/>
      <c r="E423" s="8"/>
      <c r="F423" s="8"/>
    </row>
    <row r="424" spans="2:6" x14ac:dyDescent="0.2">
      <c r="B424" s="5"/>
      <c r="D424" s="9"/>
    </row>
    <row r="425" spans="2:6" x14ac:dyDescent="0.2">
      <c r="B425" s="4"/>
      <c r="D425" s="7"/>
      <c r="E425" s="8"/>
      <c r="F425" s="8"/>
    </row>
    <row r="426" spans="2:6" x14ac:dyDescent="0.2">
      <c r="B426" s="5"/>
    </row>
    <row r="427" spans="2:6" x14ac:dyDescent="0.2">
      <c r="B427" s="4"/>
      <c r="D427" s="7"/>
      <c r="E427" s="8"/>
      <c r="F427" s="8"/>
    </row>
    <row r="428" spans="2:6" x14ac:dyDescent="0.2">
      <c r="B428" s="5"/>
      <c r="D428" s="7"/>
      <c r="E428" s="8"/>
      <c r="F428" s="8"/>
    </row>
    <row r="429" spans="2:6" x14ac:dyDescent="0.2">
      <c r="B429" s="4"/>
      <c r="D429" s="7"/>
      <c r="E429" s="8"/>
      <c r="F429" s="8"/>
    </row>
    <row r="430" spans="2:6" x14ac:dyDescent="0.2">
      <c r="B430" s="5"/>
      <c r="D430" s="7"/>
      <c r="E430" s="8"/>
      <c r="F430" s="8"/>
    </row>
    <row r="431" spans="2:6" x14ac:dyDescent="0.2">
      <c r="B431" s="4"/>
      <c r="D431" s="7"/>
      <c r="E431" s="8"/>
      <c r="F431" s="8"/>
    </row>
    <row r="432" spans="2:6" x14ac:dyDescent="0.2">
      <c r="B432" s="5"/>
    </row>
    <row r="433" spans="2:6" x14ac:dyDescent="0.2">
      <c r="B433" s="4"/>
      <c r="D433" s="7"/>
      <c r="E433" s="8"/>
      <c r="F433" s="8"/>
    </row>
    <row r="434" spans="2:6" x14ac:dyDescent="0.2">
      <c r="B434" s="5"/>
      <c r="D434" s="7"/>
      <c r="E434" s="8"/>
      <c r="F434" s="8"/>
    </row>
    <row r="435" spans="2:6" x14ac:dyDescent="0.2">
      <c r="B435" s="4"/>
      <c r="D435" s="7"/>
      <c r="E435" s="8"/>
      <c r="F435" s="8"/>
    </row>
    <row r="436" spans="2:6" x14ac:dyDescent="0.2">
      <c r="B436" s="5"/>
      <c r="D436" s="7"/>
      <c r="E436" s="8"/>
      <c r="F436" s="8"/>
    </row>
    <row r="437" spans="2:6" x14ac:dyDescent="0.2">
      <c r="B437" s="4"/>
      <c r="D437" s="7"/>
      <c r="E437" s="8"/>
      <c r="F437" s="8"/>
    </row>
    <row r="438" spans="2:6" x14ac:dyDescent="0.2">
      <c r="B438" s="5"/>
    </row>
    <row r="439" spans="2:6" x14ac:dyDescent="0.2">
      <c r="B439" s="5"/>
      <c r="D439" s="7"/>
      <c r="E439" s="8"/>
      <c r="F439" s="8"/>
    </row>
    <row r="440" spans="2:6" x14ac:dyDescent="0.2">
      <c r="B440" s="5"/>
      <c r="D440" s="7"/>
      <c r="E440" s="8"/>
      <c r="F440" s="8"/>
    </row>
    <row r="441" spans="2:6" x14ac:dyDescent="0.2">
      <c r="D441" s="7"/>
      <c r="E441" s="8"/>
      <c r="F441" s="8"/>
    </row>
    <row r="442" spans="2:6" x14ac:dyDescent="0.2">
      <c r="B442" s="4"/>
      <c r="D442" s="7"/>
      <c r="E442" s="8"/>
      <c r="F442" s="8"/>
    </row>
    <row r="443" spans="2:6" x14ac:dyDescent="0.2">
      <c r="B443" s="4"/>
      <c r="D443" s="7"/>
      <c r="E443" s="8"/>
      <c r="F443" s="8"/>
    </row>
    <row r="444" spans="2:6" x14ac:dyDescent="0.2">
      <c r="B444" s="4"/>
      <c r="D444" s="7"/>
      <c r="E444" s="8"/>
      <c r="F444" s="8"/>
    </row>
    <row r="445" spans="2:6" x14ac:dyDescent="0.2">
      <c r="B445" s="4"/>
      <c r="D445" s="7"/>
      <c r="E445" s="8"/>
      <c r="F445" s="8"/>
    </row>
    <row r="446" spans="2:6" x14ac:dyDescent="0.2">
      <c r="B446" s="5"/>
      <c r="D446" s="9"/>
    </row>
    <row r="447" spans="2:6" x14ac:dyDescent="0.2">
      <c r="D447" s="9"/>
    </row>
    <row r="448" spans="2:6" x14ac:dyDescent="0.2">
      <c r="B448" s="4"/>
      <c r="D448" s="7"/>
      <c r="E448" s="8"/>
      <c r="F448" s="8"/>
    </row>
    <row r="449" spans="2:6" x14ac:dyDescent="0.2">
      <c r="B449" s="4"/>
      <c r="D449" s="7"/>
      <c r="E449" s="8"/>
      <c r="F449" s="8"/>
    </row>
    <row r="450" spans="2:6" x14ac:dyDescent="0.2">
      <c r="B450" s="4"/>
      <c r="D450" s="7"/>
      <c r="E450" s="8"/>
      <c r="F450" s="8"/>
    </row>
    <row r="451" spans="2:6" x14ac:dyDescent="0.2">
      <c r="B451" s="4"/>
      <c r="D451" s="7"/>
      <c r="E451" s="8"/>
      <c r="F451" s="8"/>
    </row>
    <row r="452" spans="2:6" x14ac:dyDescent="0.2">
      <c r="B452" s="5"/>
      <c r="D452" s="9"/>
    </row>
    <row r="453" spans="2:6" x14ac:dyDescent="0.2">
      <c r="D453" s="9"/>
    </row>
    <row r="454" spans="2:6" x14ac:dyDescent="0.2">
      <c r="B454" s="4"/>
      <c r="D454" s="7"/>
      <c r="E454" s="8"/>
      <c r="F454" s="8"/>
    </row>
    <row r="455" spans="2:6" x14ac:dyDescent="0.2">
      <c r="B455" s="4"/>
      <c r="D455" s="7"/>
      <c r="E455" s="8"/>
      <c r="F455" s="8"/>
    </row>
    <row r="456" spans="2:6" x14ac:dyDescent="0.2">
      <c r="B456" s="4"/>
      <c r="D456" s="7"/>
      <c r="E456" s="8"/>
      <c r="F456" s="8"/>
    </row>
    <row r="457" spans="2:6" x14ac:dyDescent="0.2">
      <c r="B457" s="4"/>
      <c r="D457" s="7"/>
      <c r="E457" s="8"/>
      <c r="F457" s="8"/>
    </row>
    <row r="458" spans="2:6" x14ac:dyDescent="0.2">
      <c r="B458" s="4"/>
      <c r="D458" s="7"/>
      <c r="E458" s="8"/>
      <c r="F458" s="8"/>
    </row>
    <row r="459" spans="2:6" x14ac:dyDescent="0.2">
      <c r="B459" s="4"/>
      <c r="D459" s="7"/>
      <c r="E459" s="8"/>
      <c r="F459" s="8"/>
    </row>
    <row r="460" spans="2:6" x14ac:dyDescent="0.2">
      <c r="B460" s="5"/>
      <c r="D460" s="9"/>
    </row>
    <row r="461" spans="2:6" x14ac:dyDescent="0.2">
      <c r="B461" s="5"/>
      <c r="D461" s="9"/>
    </row>
    <row r="462" spans="2:6" x14ac:dyDescent="0.2">
      <c r="B462" s="5"/>
      <c r="D462" s="7"/>
      <c r="E462" s="8"/>
      <c r="F462" s="8"/>
    </row>
    <row r="463" spans="2:6" x14ac:dyDescent="0.2">
      <c r="B463" s="5"/>
      <c r="D463" s="7"/>
      <c r="E463" s="8"/>
      <c r="F463" s="8"/>
    </row>
    <row r="464" spans="2:6" x14ac:dyDescent="0.2">
      <c r="B464" s="5"/>
      <c r="D464" s="9"/>
    </row>
    <row r="465" spans="2:6" x14ac:dyDescent="0.2">
      <c r="B465" s="5"/>
      <c r="D465" s="9"/>
    </row>
    <row r="466" spans="2:6" x14ac:dyDescent="0.2">
      <c r="B466" s="4"/>
      <c r="D466" s="7"/>
      <c r="E466" s="8"/>
      <c r="F466" s="8"/>
    </row>
    <row r="467" spans="2:6" x14ac:dyDescent="0.2">
      <c r="B467" s="5"/>
      <c r="D467" s="9"/>
    </row>
    <row r="468" spans="2:6" x14ac:dyDescent="0.2">
      <c r="B468" s="5"/>
      <c r="D468" s="9"/>
    </row>
    <row r="469" spans="2:6" x14ac:dyDescent="0.2">
      <c r="B469" s="5"/>
      <c r="D469" s="9"/>
    </row>
    <row r="470" spans="2:6" x14ac:dyDescent="0.2">
      <c r="B470" s="4"/>
      <c r="D470" s="7"/>
      <c r="E470" s="8"/>
      <c r="F470" s="8"/>
    </row>
    <row r="471" spans="2:6" x14ac:dyDescent="0.2">
      <c r="B471" s="5"/>
      <c r="D471" s="9"/>
    </row>
    <row r="472" spans="2:6" x14ac:dyDescent="0.2">
      <c r="B472" s="5"/>
      <c r="D472" s="9"/>
    </row>
    <row r="473" spans="2:6" x14ac:dyDescent="0.2">
      <c r="B473" s="5"/>
      <c r="D473" s="7"/>
      <c r="E473" s="8"/>
      <c r="F473" s="8"/>
    </row>
    <row r="474" spans="2:6" x14ac:dyDescent="0.2">
      <c r="B474" s="5"/>
      <c r="D474" s="9"/>
    </row>
    <row r="475" spans="2:6" x14ac:dyDescent="0.2">
      <c r="B475" s="5"/>
      <c r="D475" s="9"/>
    </row>
    <row r="476" spans="2:6" x14ac:dyDescent="0.2">
      <c r="B476" s="5"/>
      <c r="D476" s="7"/>
      <c r="E476" s="8"/>
      <c r="F476" s="8"/>
    </row>
    <row r="477" spans="2:6" x14ac:dyDescent="0.2">
      <c r="B477" s="4"/>
      <c r="D477" s="7"/>
      <c r="E477" s="8"/>
      <c r="F477" s="8"/>
    </row>
    <row r="478" spans="2:6" x14ac:dyDescent="0.2">
      <c r="B478" s="4"/>
      <c r="D478" s="7"/>
      <c r="E478" s="8"/>
      <c r="F478" s="8"/>
    </row>
    <row r="479" spans="2:6" x14ac:dyDescent="0.2">
      <c r="B479" s="5"/>
    </row>
    <row r="480" spans="2:6" x14ac:dyDescent="0.2">
      <c r="B480" s="5"/>
      <c r="D480" s="7"/>
      <c r="E480" s="8"/>
      <c r="F480" s="8"/>
    </row>
    <row r="481" spans="2:6" x14ac:dyDescent="0.2">
      <c r="B481" s="5"/>
      <c r="D481" s="7"/>
      <c r="E481" s="8"/>
      <c r="F481" s="8"/>
    </row>
    <row r="482" spans="2:6" x14ac:dyDescent="0.2">
      <c r="B482" s="5"/>
      <c r="D482" s="7"/>
      <c r="E482" s="8"/>
      <c r="F482" s="8"/>
    </row>
    <row r="483" spans="2:6" x14ac:dyDescent="0.2">
      <c r="B483" s="5"/>
      <c r="D483" s="7"/>
      <c r="E483" s="8"/>
      <c r="F483" s="8"/>
    </row>
    <row r="484" spans="2:6" x14ac:dyDescent="0.2">
      <c r="B484" s="5"/>
      <c r="D484" s="7"/>
      <c r="E484" s="8"/>
      <c r="F484" s="8"/>
    </row>
    <row r="485" spans="2:6" x14ac:dyDescent="0.2">
      <c r="B485" s="4"/>
      <c r="D485" s="7"/>
      <c r="E485" s="8"/>
      <c r="F485" s="8"/>
    </row>
    <row r="486" spans="2:6" x14ac:dyDescent="0.2">
      <c r="B486" s="5"/>
      <c r="D486" s="9"/>
    </row>
    <row r="487" spans="2:6" x14ac:dyDescent="0.2">
      <c r="B487" s="5"/>
      <c r="D487" s="7"/>
      <c r="E487" s="8"/>
      <c r="F487" s="8"/>
    </row>
    <row r="488" spans="2:6" x14ac:dyDescent="0.2">
      <c r="B488" s="4"/>
      <c r="D488" s="7"/>
      <c r="E488" s="8"/>
      <c r="F488" s="8"/>
    </row>
    <row r="489" spans="2:6" x14ac:dyDescent="0.2">
      <c r="B489" s="5"/>
      <c r="D489" s="9"/>
    </row>
    <row r="490" spans="2:6" x14ac:dyDescent="0.2">
      <c r="B490" s="5"/>
      <c r="D490" s="9"/>
    </row>
    <row r="491" spans="2:6" x14ac:dyDescent="0.2">
      <c r="B491" s="4"/>
      <c r="D491" s="7"/>
      <c r="E491" s="8"/>
      <c r="F491" s="8"/>
    </row>
    <row r="492" spans="2:6" x14ac:dyDescent="0.2">
      <c r="B492" s="4"/>
      <c r="D492" s="7"/>
      <c r="E492" s="8"/>
      <c r="F492" s="8"/>
    </row>
    <row r="493" spans="2:6" x14ac:dyDescent="0.2">
      <c r="B493" s="5"/>
      <c r="D493" s="9"/>
    </row>
    <row r="494" spans="2:6" x14ac:dyDescent="0.2">
      <c r="D494" s="9"/>
    </row>
    <row r="495" spans="2:6" x14ac:dyDescent="0.2">
      <c r="B495" s="4"/>
      <c r="D495" s="7"/>
      <c r="E495" s="8"/>
      <c r="F495" s="8"/>
    </row>
    <row r="496" spans="2:6" x14ac:dyDescent="0.2">
      <c r="B496" s="4"/>
      <c r="D496" s="7"/>
      <c r="E496" s="8"/>
      <c r="F496" s="8"/>
    </row>
    <row r="497" spans="2:6" x14ac:dyDescent="0.2">
      <c r="B497" s="4"/>
      <c r="D497" s="7"/>
      <c r="E497" s="8"/>
      <c r="F497" s="8"/>
    </row>
    <row r="498" spans="2:6" x14ac:dyDescent="0.2">
      <c r="B498" s="4"/>
      <c r="D498" s="7"/>
      <c r="E498" s="8"/>
      <c r="F498" s="8"/>
    </row>
    <row r="499" spans="2:6" x14ac:dyDescent="0.2">
      <c r="B499" s="4"/>
      <c r="D499" s="7"/>
      <c r="E499" s="8"/>
      <c r="F499" s="8"/>
    </row>
    <row r="500" spans="2:6" x14ac:dyDescent="0.2">
      <c r="B500" s="4"/>
      <c r="D500" s="7"/>
      <c r="E500" s="8"/>
      <c r="F500" s="8"/>
    </row>
    <row r="501" spans="2:6" x14ac:dyDescent="0.2">
      <c r="B501" s="5"/>
      <c r="D501" s="9"/>
    </row>
    <row r="502" spans="2:6" x14ac:dyDescent="0.2">
      <c r="B502" s="4"/>
      <c r="D502" s="7"/>
      <c r="E502" s="8"/>
      <c r="F502" s="8"/>
    </row>
    <row r="503" spans="2:6" x14ac:dyDescent="0.2">
      <c r="B503" s="5"/>
      <c r="D503" s="9"/>
    </row>
    <row r="504" spans="2:6" x14ac:dyDescent="0.2">
      <c r="B504" s="5"/>
      <c r="D504" s="7"/>
      <c r="E504" s="8"/>
      <c r="F504" s="8"/>
    </row>
    <row r="505" spans="2:6" x14ac:dyDescent="0.2">
      <c r="B505" s="5"/>
      <c r="D505" s="7"/>
      <c r="E505" s="8"/>
      <c r="F505" s="8"/>
    </row>
    <row r="506" spans="2:6" x14ac:dyDescent="0.2">
      <c r="B506" s="4"/>
      <c r="D506" s="7"/>
      <c r="E506" s="8"/>
      <c r="F506" s="8"/>
    </row>
    <row r="507" spans="2:6" x14ac:dyDescent="0.2">
      <c r="B507" s="5"/>
      <c r="D507" s="9"/>
    </row>
    <row r="508" spans="2:6" x14ac:dyDescent="0.2">
      <c r="B508" s="5"/>
      <c r="D508" s="9"/>
    </row>
    <row r="509" spans="2:6" x14ac:dyDescent="0.2">
      <c r="B509" s="5"/>
      <c r="D509" s="9"/>
    </row>
    <row r="510" spans="2:6" x14ac:dyDescent="0.2">
      <c r="B510" s="5"/>
      <c r="D510" s="9"/>
    </row>
    <row r="511" spans="2:6" x14ac:dyDescent="0.2">
      <c r="B511" s="5"/>
      <c r="D511" s="7"/>
      <c r="E511" s="8"/>
      <c r="F511" s="8"/>
    </row>
    <row r="512" spans="2:6" x14ac:dyDescent="0.2">
      <c r="B512" s="4"/>
      <c r="D512" s="7"/>
      <c r="E512" s="8"/>
      <c r="F512" s="8"/>
    </row>
    <row r="513" spans="2:6" x14ac:dyDescent="0.2">
      <c r="B513" s="5"/>
      <c r="D513" s="9"/>
    </row>
    <row r="514" spans="2:6" x14ac:dyDescent="0.2">
      <c r="B514" s="5"/>
      <c r="D514" s="7"/>
      <c r="E514" s="8"/>
      <c r="F514" s="8"/>
    </row>
    <row r="515" spans="2:6" x14ac:dyDescent="0.2">
      <c r="B515" s="4"/>
      <c r="D515" s="7"/>
      <c r="E515" s="8"/>
      <c r="F515" s="8"/>
    </row>
    <row r="516" spans="2:6" x14ac:dyDescent="0.2">
      <c r="B516" s="5"/>
      <c r="D516" s="9"/>
    </row>
    <row r="517" spans="2:6" x14ac:dyDescent="0.2">
      <c r="B517" s="5"/>
      <c r="D517" s="7"/>
      <c r="E517" s="8"/>
      <c r="F517" s="8"/>
    </row>
    <row r="518" spans="2:6" x14ac:dyDescent="0.2">
      <c r="B518" s="5"/>
      <c r="D518" s="9"/>
    </row>
    <row r="519" spans="2:6" x14ac:dyDescent="0.2">
      <c r="B519" s="4"/>
      <c r="D519" s="7"/>
      <c r="E519" s="8"/>
      <c r="F519" s="8"/>
    </row>
    <row r="520" spans="2:6" x14ac:dyDescent="0.2">
      <c r="B520" s="4"/>
      <c r="D520" s="7"/>
      <c r="E520" s="8"/>
      <c r="F520" s="8"/>
    </row>
    <row r="521" spans="2:6" x14ac:dyDescent="0.2">
      <c r="B521" s="5"/>
      <c r="D521" s="7"/>
      <c r="E521" s="8"/>
      <c r="F521" s="8"/>
    </row>
    <row r="522" spans="2:6" x14ac:dyDescent="0.2">
      <c r="B522" s="5"/>
      <c r="D522" s="9"/>
    </row>
    <row r="523" spans="2:6" x14ac:dyDescent="0.2">
      <c r="B523" s="5"/>
      <c r="D523" s="9"/>
    </row>
    <row r="524" spans="2:6" x14ac:dyDescent="0.2">
      <c r="B524" s="5"/>
      <c r="D524" s="7"/>
      <c r="E524" s="8"/>
      <c r="F524" s="8"/>
    </row>
    <row r="525" spans="2:6" x14ac:dyDescent="0.2">
      <c r="B525" s="5"/>
      <c r="D525" s="9"/>
    </row>
    <row r="526" spans="2:6" x14ac:dyDescent="0.2">
      <c r="B526" s="4"/>
      <c r="D526" s="7"/>
      <c r="E526" s="8"/>
      <c r="F526" s="8"/>
    </row>
    <row r="527" spans="2:6" x14ac:dyDescent="0.2">
      <c r="B527" s="5"/>
      <c r="D527" s="9"/>
    </row>
    <row r="528" spans="2:6" x14ac:dyDescent="0.2">
      <c r="B528" s="5"/>
      <c r="D528" s="9"/>
    </row>
    <row r="529" spans="2:6" x14ac:dyDescent="0.2">
      <c r="B529" s="4"/>
      <c r="D529" s="7"/>
      <c r="E529" s="8"/>
      <c r="F529" s="8"/>
    </row>
    <row r="530" spans="2:6" x14ac:dyDescent="0.2">
      <c r="B530" s="5"/>
      <c r="D530" s="7"/>
      <c r="E530" s="8"/>
      <c r="F530" s="8"/>
    </row>
    <row r="531" spans="2:6" x14ac:dyDescent="0.2">
      <c r="B531" s="5"/>
      <c r="D531" s="7"/>
      <c r="E531" s="8"/>
      <c r="F531" s="8"/>
    </row>
    <row r="532" spans="2:6" x14ac:dyDescent="0.2">
      <c r="B532" s="4"/>
      <c r="D532" s="7"/>
      <c r="E532" s="8"/>
      <c r="F532" s="8"/>
    </row>
    <row r="533" spans="2:6" x14ac:dyDescent="0.2">
      <c r="B533" s="5"/>
      <c r="D533" s="9"/>
    </row>
    <row r="534" spans="2:6" x14ac:dyDescent="0.2">
      <c r="B534" s="5"/>
      <c r="D534" s="9"/>
    </row>
    <row r="535" spans="2:6" x14ac:dyDescent="0.2">
      <c r="B535" s="5"/>
      <c r="D535" s="9"/>
    </row>
    <row r="536" spans="2:6" x14ac:dyDescent="0.2">
      <c r="B536" s="4"/>
      <c r="D536" s="7"/>
      <c r="E536" s="8"/>
      <c r="F536" s="8"/>
    </row>
    <row r="537" spans="2:6" x14ac:dyDescent="0.2">
      <c r="B537" s="5"/>
      <c r="D537" s="9"/>
    </row>
    <row r="538" spans="2:6" x14ac:dyDescent="0.2">
      <c r="B538" s="5"/>
      <c r="D538" s="7"/>
      <c r="E538" s="8"/>
      <c r="F538" s="8"/>
    </row>
    <row r="539" spans="2:6" x14ac:dyDescent="0.2">
      <c r="B539" s="4"/>
      <c r="D539" s="7"/>
      <c r="E539" s="8"/>
      <c r="F539" s="8"/>
    </row>
    <row r="540" spans="2:6" x14ac:dyDescent="0.2">
      <c r="B540" s="5"/>
      <c r="D540" s="7"/>
      <c r="E540" s="8"/>
      <c r="F540" s="8"/>
    </row>
    <row r="541" spans="2:6" x14ac:dyDescent="0.2">
      <c r="B541" s="4"/>
      <c r="D541" s="7"/>
      <c r="E541" s="8"/>
      <c r="F541" s="8"/>
    </row>
    <row r="542" spans="2:6" x14ac:dyDescent="0.2">
      <c r="B542" s="5"/>
      <c r="D542" s="9"/>
    </row>
    <row r="543" spans="2:6" x14ac:dyDescent="0.2">
      <c r="B543" s="5"/>
      <c r="D543" s="9"/>
    </row>
    <row r="544" spans="2:6" x14ac:dyDescent="0.2">
      <c r="B544" s="5"/>
      <c r="D544" s="9"/>
    </row>
    <row r="545" spans="2:6" x14ac:dyDescent="0.2">
      <c r="B545" s="4"/>
      <c r="D545" s="7"/>
      <c r="E545" s="8"/>
      <c r="F545" s="8"/>
    </row>
    <row r="546" spans="2:6" x14ac:dyDescent="0.2">
      <c r="B546" s="4"/>
      <c r="D546" s="7"/>
      <c r="E546" s="8"/>
      <c r="F546" s="8"/>
    </row>
    <row r="547" spans="2:6" x14ac:dyDescent="0.2">
      <c r="B547" s="5"/>
      <c r="D547" s="7"/>
      <c r="E547" s="8"/>
      <c r="F547" s="8"/>
    </row>
    <row r="548" spans="2:6" x14ac:dyDescent="0.2">
      <c r="B548" s="5"/>
      <c r="D548" s="9"/>
    </row>
    <row r="549" spans="2:6" x14ac:dyDescent="0.2">
      <c r="B549" s="5"/>
      <c r="D549" s="9"/>
    </row>
    <row r="550" spans="2:6" x14ac:dyDescent="0.2">
      <c r="B550" s="5"/>
      <c r="D550" s="9"/>
    </row>
    <row r="551" spans="2:6" x14ac:dyDescent="0.2">
      <c r="B551" s="4"/>
      <c r="D551" s="7"/>
      <c r="E551" s="8"/>
      <c r="F551" s="8"/>
    </row>
    <row r="552" spans="2:6" x14ac:dyDescent="0.2">
      <c r="B552" s="5"/>
      <c r="D552" s="9"/>
    </row>
    <row r="553" spans="2:6" x14ac:dyDescent="0.2">
      <c r="B553" s="4"/>
      <c r="D553" s="7"/>
      <c r="E553" s="8"/>
      <c r="F553" s="8"/>
    </row>
    <row r="554" spans="2:6" x14ac:dyDescent="0.2">
      <c r="B554" s="5"/>
      <c r="D554" s="9"/>
    </row>
    <row r="555" spans="2:6" x14ac:dyDescent="0.2">
      <c r="B555" s="4"/>
      <c r="D555" s="7"/>
      <c r="E555" s="8"/>
      <c r="F555" s="8"/>
    </row>
    <row r="556" spans="2:6" x14ac:dyDescent="0.2">
      <c r="B556" s="5"/>
      <c r="D556" s="7"/>
      <c r="E556" s="8"/>
      <c r="F556" s="8"/>
    </row>
    <row r="557" spans="2:6" x14ac:dyDescent="0.2">
      <c r="B557" s="5"/>
      <c r="D557" s="9"/>
    </row>
    <row r="558" spans="2:6" x14ac:dyDescent="0.2">
      <c r="B558" s="5"/>
      <c r="D558" s="7"/>
      <c r="E558" s="8"/>
      <c r="F558" s="8"/>
    </row>
    <row r="559" spans="2:6" x14ac:dyDescent="0.2">
      <c r="B559" s="5"/>
      <c r="D559" s="9"/>
    </row>
    <row r="560" spans="2:6" x14ac:dyDescent="0.2">
      <c r="B560" s="5"/>
      <c r="D560" s="9"/>
    </row>
    <row r="561" spans="2:6" x14ac:dyDescent="0.2">
      <c r="B561" s="5"/>
      <c r="D561" s="9"/>
    </row>
    <row r="562" spans="2:6" x14ac:dyDescent="0.2">
      <c r="B562" s="4"/>
      <c r="D562" s="7"/>
      <c r="E562" s="8"/>
      <c r="F562" s="8"/>
    </row>
    <row r="563" spans="2:6" x14ac:dyDescent="0.2">
      <c r="B563" s="5"/>
      <c r="D563" s="7"/>
      <c r="E563" s="8"/>
      <c r="F563" s="8"/>
    </row>
    <row r="564" spans="2:6" x14ac:dyDescent="0.2">
      <c r="B564" s="5"/>
      <c r="D564" s="9"/>
    </row>
    <row r="565" spans="2:6" x14ac:dyDescent="0.2">
      <c r="B565" s="5"/>
      <c r="D565" s="7"/>
      <c r="E565" s="8"/>
      <c r="F565" s="8"/>
    </row>
    <row r="566" spans="2:6" x14ac:dyDescent="0.2">
      <c r="B566" s="5"/>
      <c r="D566" s="7"/>
      <c r="E566" s="8"/>
      <c r="F566" s="8"/>
    </row>
    <row r="567" spans="2:6" x14ac:dyDescent="0.2">
      <c r="B567" s="5"/>
      <c r="D567" s="9"/>
    </row>
    <row r="568" spans="2:6" x14ac:dyDescent="0.2">
      <c r="B568" s="4"/>
      <c r="D568" s="7"/>
      <c r="E568" s="8"/>
      <c r="F568" s="8"/>
    </row>
    <row r="569" spans="2:6" x14ac:dyDescent="0.2">
      <c r="B569" s="5"/>
      <c r="D569" s="9"/>
    </row>
    <row r="570" spans="2:6" x14ac:dyDescent="0.2">
      <c r="B570" s="5"/>
      <c r="D570" s="9"/>
    </row>
    <row r="571" spans="2:6" x14ac:dyDescent="0.2">
      <c r="B571" s="4"/>
      <c r="D571" s="7"/>
      <c r="E571" s="8"/>
      <c r="F571" s="8"/>
    </row>
    <row r="572" spans="2:6" x14ac:dyDescent="0.2">
      <c r="B572" s="5"/>
      <c r="D572" s="9"/>
    </row>
    <row r="573" spans="2:6" x14ac:dyDescent="0.2">
      <c r="B573" s="4"/>
      <c r="D573" s="8"/>
      <c r="E573" s="8"/>
      <c r="F573" s="8"/>
    </row>
    <row r="574" spans="2:6" x14ac:dyDescent="0.2">
      <c r="B574" s="5"/>
      <c r="D574" s="7"/>
      <c r="E574" s="8"/>
      <c r="F574" s="8"/>
    </row>
    <row r="575" spans="2:6" x14ac:dyDescent="0.2">
      <c r="B575" s="5"/>
      <c r="D575" s="7"/>
      <c r="E575" s="8"/>
      <c r="F575" s="8"/>
    </row>
    <row r="576" spans="2:6" x14ac:dyDescent="0.2">
      <c r="B576" s="5"/>
      <c r="D576" s="7"/>
      <c r="E576" s="8"/>
      <c r="F576" s="8"/>
    </row>
    <row r="577" spans="2:6" x14ac:dyDescent="0.2">
      <c r="B577" s="4"/>
      <c r="D577" s="7"/>
      <c r="E577" s="8"/>
      <c r="F577" s="8"/>
    </row>
    <row r="578" spans="2:6" x14ac:dyDescent="0.2">
      <c r="B578" s="4"/>
      <c r="D578" s="7"/>
      <c r="E578" s="8"/>
      <c r="F578" s="8"/>
    </row>
    <row r="579" spans="2:6" x14ac:dyDescent="0.2">
      <c r="B579" s="5"/>
      <c r="D579" s="9"/>
    </row>
    <row r="580" spans="2:6" x14ac:dyDescent="0.2">
      <c r="B580" s="4"/>
      <c r="D580" s="7"/>
      <c r="E580" s="8"/>
      <c r="F580" s="8"/>
    </row>
    <row r="581" spans="2:6" x14ac:dyDescent="0.2">
      <c r="B581" s="4"/>
      <c r="D581" s="7"/>
      <c r="E581" s="8"/>
      <c r="F581" s="8"/>
    </row>
    <row r="582" spans="2:6" x14ac:dyDescent="0.2">
      <c r="B582" s="5"/>
      <c r="D582" s="7"/>
      <c r="E582" s="8"/>
      <c r="F582" s="8"/>
    </row>
    <row r="583" spans="2:6" x14ac:dyDescent="0.2">
      <c r="B583" s="5"/>
      <c r="D583" s="9"/>
    </row>
    <row r="584" spans="2:6" x14ac:dyDescent="0.2">
      <c r="B584" s="5"/>
    </row>
    <row r="585" spans="2:6" x14ac:dyDescent="0.2">
      <c r="B585" s="5"/>
      <c r="D585" s="7"/>
      <c r="E585" s="8"/>
      <c r="F585" s="8"/>
    </row>
    <row r="586" spans="2:6" x14ac:dyDescent="0.2">
      <c r="B586" s="4"/>
      <c r="D586" s="7"/>
      <c r="E586" s="8"/>
      <c r="F586" s="8"/>
    </row>
    <row r="587" spans="2:6" x14ac:dyDescent="0.2">
      <c r="B587" s="5"/>
      <c r="D587" s="7"/>
      <c r="E587" s="8"/>
      <c r="F587" s="8"/>
    </row>
    <row r="588" spans="2:6" x14ac:dyDescent="0.2">
      <c r="D588" s="7"/>
      <c r="E588" s="8"/>
      <c r="F588" s="8"/>
    </row>
    <row r="589" spans="2:6" x14ac:dyDescent="0.2">
      <c r="B589" s="4"/>
      <c r="D589" s="7"/>
      <c r="E589" s="8"/>
      <c r="F589" s="8"/>
    </row>
    <row r="590" spans="2:6" x14ac:dyDescent="0.2">
      <c r="B590" s="4"/>
      <c r="D590" s="7"/>
      <c r="E590" s="8"/>
      <c r="F590" s="8"/>
    </row>
    <row r="591" spans="2:6" x14ac:dyDescent="0.2">
      <c r="B591" s="4"/>
      <c r="D591" s="7"/>
      <c r="E591" s="8"/>
      <c r="F591" s="8"/>
    </row>
    <row r="592" spans="2:6" x14ac:dyDescent="0.2">
      <c r="B592" s="4"/>
      <c r="D592" s="7"/>
      <c r="E592" s="8"/>
      <c r="F592" s="8"/>
    </row>
    <row r="593" spans="2:6" x14ac:dyDescent="0.2">
      <c r="B593" s="4"/>
      <c r="D593" s="7"/>
      <c r="E593" s="8"/>
      <c r="F593" s="8"/>
    </row>
    <row r="594" spans="2:6" x14ac:dyDescent="0.2">
      <c r="B594" s="5"/>
      <c r="D594" s="9"/>
    </row>
    <row r="595" spans="2:6" x14ac:dyDescent="0.2">
      <c r="B595" s="4"/>
      <c r="D595" s="8"/>
      <c r="E595" s="8"/>
      <c r="F595" s="8"/>
    </row>
    <row r="596" spans="2:6" x14ac:dyDescent="0.2">
      <c r="B596" s="5"/>
      <c r="D596" s="7"/>
      <c r="E596" s="8"/>
      <c r="F596" s="8"/>
    </row>
    <row r="597" spans="2:6" x14ac:dyDescent="0.2">
      <c r="B597" s="4"/>
      <c r="D597" s="7"/>
      <c r="E597" s="8"/>
      <c r="F597" s="8"/>
    </row>
    <row r="598" spans="2:6" x14ac:dyDescent="0.2">
      <c r="B598" s="5"/>
      <c r="D598" s="7"/>
      <c r="E598" s="8"/>
      <c r="F598" s="8"/>
    </row>
    <row r="599" spans="2:6" x14ac:dyDescent="0.2">
      <c r="D599" s="7"/>
      <c r="E599" s="8"/>
      <c r="F599" s="8"/>
    </row>
    <row r="600" spans="2:6" x14ac:dyDescent="0.2">
      <c r="B600" s="4"/>
      <c r="D600" s="7"/>
      <c r="E600" s="8"/>
      <c r="F600" s="8"/>
    </row>
    <row r="601" spans="2:6" x14ac:dyDescent="0.2">
      <c r="B601" s="4"/>
      <c r="D601" s="8"/>
      <c r="E601" s="8"/>
      <c r="F601" s="8"/>
    </row>
    <row r="602" spans="2:6" x14ac:dyDescent="0.2">
      <c r="B602" s="4"/>
      <c r="D602" s="8"/>
      <c r="E602" s="8"/>
      <c r="F602" s="8"/>
    </row>
    <row r="603" spans="2:6" x14ac:dyDescent="0.2">
      <c r="B603" s="4"/>
      <c r="D603" s="8"/>
      <c r="E603" s="8"/>
      <c r="F603" s="8"/>
    </row>
    <row r="604" spans="2:6" x14ac:dyDescent="0.2">
      <c r="B604" s="4"/>
      <c r="D604" s="8"/>
      <c r="E604" s="8"/>
      <c r="F604" s="8"/>
    </row>
    <row r="605" spans="2:6" x14ac:dyDescent="0.2">
      <c r="B605" s="5"/>
    </row>
    <row r="606" spans="2:6" x14ac:dyDescent="0.2">
      <c r="B606" s="4"/>
      <c r="D606" s="8"/>
      <c r="E606" s="8"/>
      <c r="F606" s="8"/>
    </row>
    <row r="607" spans="2:6" x14ac:dyDescent="0.2">
      <c r="B607" s="5"/>
    </row>
    <row r="608" spans="2:6" x14ac:dyDescent="0.2">
      <c r="B608" s="4"/>
      <c r="D608" s="8"/>
      <c r="E608" s="8"/>
      <c r="F608" s="8"/>
    </row>
    <row r="609" spans="2:6" x14ac:dyDescent="0.2">
      <c r="B609" s="5"/>
    </row>
    <row r="611" spans="2:6" x14ac:dyDescent="0.2">
      <c r="B611" s="4"/>
      <c r="D611" s="8"/>
      <c r="E611" s="8"/>
      <c r="F611" s="8"/>
    </row>
    <row r="612" spans="2:6" x14ac:dyDescent="0.2">
      <c r="B612" s="4"/>
      <c r="D612" s="8"/>
      <c r="E612" s="8"/>
      <c r="F612" s="8"/>
    </row>
    <row r="613" spans="2:6" x14ac:dyDescent="0.2">
      <c r="B613" s="4"/>
      <c r="D613" s="8"/>
      <c r="E613" s="8"/>
      <c r="F613" s="8"/>
    </row>
    <row r="614" spans="2:6" x14ac:dyDescent="0.2">
      <c r="B614" s="4"/>
      <c r="D614" s="8"/>
      <c r="E614" s="8"/>
      <c r="F614" s="8"/>
    </row>
    <row r="615" spans="2:6" x14ac:dyDescent="0.2">
      <c r="B615" s="5"/>
    </row>
    <row r="616" spans="2:6" x14ac:dyDescent="0.2">
      <c r="B616" s="6"/>
      <c r="D616" s="8"/>
      <c r="E616" s="8"/>
      <c r="F616" s="8"/>
    </row>
  </sheetData>
  <mergeCells count="14">
    <mergeCell ref="B13:C13"/>
    <mergeCell ref="B2:K2"/>
    <mergeCell ref="B3:K3"/>
    <mergeCell ref="B4:K4"/>
    <mergeCell ref="B5:K5"/>
    <mergeCell ref="B7:K7"/>
    <mergeCell ref="K11:K12"/>
    <mergeCell ref="B6:K6"/>
    <mergeCell ref="D11:J11"/>
    <mergeCell ref="G12:H12"/>
    <mergeCell ref="I12:J12"/>
    <mergeCell ref="B9:K9"/>
    <mergeCell ref="B11:C12"/>
    <mergeCell ref="B8:K8"/>
  </mergeCells>
  <phoneticPr fontId="0" type="noConversion"/>
  <pageMargins left="0.9055118110236221" right="0.39370078740157483" top="0.59055118110236227" bottom="0.39370078740157483" header="0" footer="0"/>
  <pageSetup orientation="landscape" r:id="rId1"/>
  <headerFooter alignWithMargins="0">
    <oddHeader>&amp;R&amp;"Arial,"&amp;7Formato IP-11</oddHeader>
    <oddFooter>&amp;C&amp;"Arial,"&amp;7&amp;D &amp;T&amp;L&amp;"Arial,"&amp;7CoRam-Contabilidad (Presupuesto completo)&amp;R&amp;"Arial,"&amp;7Página (&amp;P) de (&amp;N)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2022-06-24T03:10:15Z</cp:lastPrinted>
  <dcterms:created xsi:type="dcterms:W3CDTF">1996-11-27T10:00:04Z</dcterms:created>
  <dcterms:modified xsi:type="dcterms:W3CDTF">2026-05-28T19:48:05Z</dcterms:modified>
</cp:coreProperties>
</file>