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ORMATOS CUENTA PUBLICA\INFORMACION CONTABLE\EXCEL\"/>
    </mc:Choice>
  </mc:AlternateContent>
  <bookViews>
    <workbookView xWindow="0" yWindow="0" windowWidth="28800" windowHeight="10335"/>
  </bookViews>
  <sheets>
    <sheet name="IC-27 EJERC FISC 2024 OBRAS" sheetId="55" r:id="rId1"/>
  </sheets>
  <externalReferences>
    <externalReference r:id="rId2"/>
    <externalReference r:id="rId3"/>
    <externalReference r:id="rId4"/>
  </externalReferences>
  <definedNames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  <definedName name="_xlnm.Print_Titles" localSheetId="0">'IC-27 EJERC FISC 2024 OBRAS'!$1:$9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55" l="1"/>
  <c r="J26" i="55" l="1"/>
  <c r="G6" i="55" s="1"/>
</calcChain>
</file>

<file path=xl/sharedStrings.xml><?xml version="1.0" encoding="utf-8"?>
<sst xmlns="http://schemas.openxmlformats.org/spreadsheetml/2006/main" count="377" uniqueCount="181">
  <si>
    <t>Monto que reciban del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</si>
  <si>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</si>
  <si>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</si>
  <si>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</si>
  <si>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</si>
  <si>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</si>
  <si>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</si>
  <si>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</si>
  <si>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</si>
  <si>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EDUARDO NERI</t>
  </si>
  <si>
    <t>GUERRERO</t>
  </si>
  <si>
    <t>MUNCIPIO DE EDUARDO NERI GUERRERO</t>
  </si>
  <si>
    <t>EL PALMAR</t>
  </si>
  <si>
    <t>HUITZILTEPEC</t>
  </si>
  <si>
    <t>AMEYALTEPEC</t>
  </si>
  <si>
    <t>TENANTLA</t>
  </si>
  <si>
    <t>TEPEHUAJE</t>
  </si>
  <si>
    <t>MINISTRACION SEP</t>
  </si>
  <si>
    <t>MINISTRACION OCT</t>
  </si>
  <si>
    <t>XOCHIPALA</t>
  </si>
  <si>
    <t>PAPALOTEPEC</t>
  </si>
  <si>
    <t>JALAPA</t>
  </si>
  <si>
    <t>TLANIPATLA</t>
  </si>
  <si>
    <t>AHUELICÁN</t>
  </si>
  <si>
    <t>CARRIZALILLO</t>
  </si>
  <si>
    <t>MEZCALA</t>
  </si>
  <si>
    <t>1 POZO</t>
  </si>
  <si>
    <t>MINISTRACION ENE</t>
  </si>
  <si>
    <t>MINISTRACION FEB</t>
  </si>
  <si>
    <t>MINISTRACION MZO</t>
  </si>
  <si>
    <t>MINISTRACION ABR</t>
  </si>
  <si>
    <t>MINISTRACION MAY</t>
  </si>
  <si>
    <t>MINISTRACION JUN</t>
  </si>
  <si>
    <t>MINISTRACION JUL</t>
  </si>
  <si>
    <t>MINISTRACION AGO</t>
  </si>
  <si>
    <t>TOTAL DE MINISTRACIONES RECIBIDAS R33</t>
  </si>
  <si>
    <t>Formato IC-27</t>
  </si>
  <si>
    <t>RENDIMIENTOS DE LA CTA RAMO 33</t>
  </si>
  <si>
    <t>ZUMPANGO DEL RÍO</t>
  </si>
  <si>
    <t>REHABILITACIÓN DEL PARQUE PÚBLICO DE LA LOCALIDAD DE JALAPA, MUNICIPIO DE EDUARDO NERI, GUERRERO.</t>
  </si>
  <si>
    <t>AMATITLÁN</t>
  </si>
  <si>
    <t>MIRAVAL</t>
  </si>
  <si>
    <t>RECURSO TOTAL EJECUTADO R33 EJERCICIO 2024</t>
  </si>
  <si>
    <t>REHABILITACIÓN DE LA RED DE AGUA ENTUBADA EN DIVERSAS CALLES DE LA COLONIA CAZAHUATES DE LA LOCALIDAD DE ZUMPANGO DEL RÍO,  MUNICIPIO DE EDUARDO NERI, GUERRERO.</t>
  </si>
  <si>
    <t>REHABILITACIÓN DE LA RED DE AGUA ENTUBADA DE LA LOCALIDAD DE EL PALMAR,  MUNICIPIO DE EDUARDO NERI, GUERRERO.</t>
  </si>
  <si>
    <t>MANTENIMIENTO DE POZO PROFUNDO DE AGUA ENTUBADA PASO DE AGUA, DE LA LOCALIDAD DE ZUMPANGO DEL RÍO, MUNICIPIO DE EDUARDO NERI, GUERRERO.</t>
  </si>
  <si>
    <t>EQUIPAMIENTO DE POZO PROFUNDO DE AGUA ENTUBADA UNIDAD DEPORTIVA PRI, NÚMERO 1, DE LA LOCALIDAD DE ZUMPANGO DEL RÍO, MUNICIPIO DE EDUARDO NERI, GUERRERO.</t>
  </si>
  <si>
    <t>MANTENIMIENTO DE POZO PROFUNDO DE AGUA ENTUBADA LA CIÉNEGA UNO Y DOS  DE LA LOCALIDAD DE ZUMPANGO DEL RIO, MUNICIPIO DE EDUARDO NERI, GUERRERO.</t>
  </si>
  <si>
    <t>EQUIPAMIENTO EN TANQUE PÚBLICO DE AGUA POTABLE SANTA ANITA, COLONIA SANTA ANITA DE LA LOCALIDAD DE ZUMPANGO DEL RIO, MUNICIPIO DE EDUARDO NERI, GUERRERO.</t>
  </si>
  <si>
    <t>EQUIPAMIENTO DE GALERÍA FILTRANTE VERTICAL PASO DE AGUA, DE LA LOCALIDAD DE ZUMPANGO DEL RIO, MUNICIPIO DE EDUARDO NERI, GUERRERO</t>
  </si>
  <si>
    <t xml:space="preserve">CONSTRUCCIÓN DE POZO PROFUNDO DE AGUA ENTUBADA EL POCHOTE, BARRIO DE SANTO TOMAS, DE LA LOCALIDAD DE ZUMPANGO DEL RIO, MUNICIPIO DE EDUARDO NERI, GUERRERO </t>
  </si>
  <si>
    <t xml:space="preserve">AMPLIACION DE LÍNEA DE CONDUCCIÓN DE AGUA ENTUBADA EN LA CALLE PROLONGACIÓN VICENTE GUERRERO, BARRIO DE SAN SEBASTIÁN DE LA LOCALIDAD DE ZUMPANGO DEL RIO, MUNICIPIO DE EDUARDO NERI, GUERRERO.     </t>
  </si>
  <si>
    <t xml:space="preserve">CONSTRUCCION DE LÍNEA DE CONDUCCIÓN DE AGUA ENTUBADA LAS CONEJERAS A COLONIA SAN SEBASTIAN, DE LA LOCALIDAD DE ZUMPANGO DEL RIO, MUNICIPIO DE EDUARDO NERI, GUERRERO.     </t>
  </si>
  <si>
    <t xml:space="preserve">AMPLIACIÓN DE LÍNEA DE CONDUCCIÓN DEL POZO DE LA CANDELARIA AL TANQUE DE ALMACENAMIENTO LA ALCANTARILLA DE LA LOCALIDAD DE ZUMPANGO DEL RIO, MUNICIPIO DE EDUARDO NERI, GUERRERO.     </t>
  </si>
  <si>
    <t>REHABILITACIÓN DE SISTEMA DE AGUA ENTUBADA DE LA LOCALIDAD DE AMATITLAN, MUNICIPIO DE EDUARDO NERI, GUERRERO.</t>
  </si>
  <si>
    <t>REHABILITACIÓN DE RED DE AGUA ENTUBADA DE LA LOCALIDAD DE ZUMPANGO DEL RIO, MUNICIPIO DE EDUARDO NERI, GUERRERO.</t>
  </si>
  <si>
    <t>EQUIPAMIENTO DE POZO PROFUNDO DE AGUA ENTUBADA TECALCO, DE LA LOCALIDAD DE ZUMPANGO DEL RIO, MUNICIPIO DE EDUARDO NERI, GUERRERO</t>
  </si>
  <si>
    <t>AMPLIACIÓN DE LÍNEA DE CONDUCCIÓN DE AGUA ENTUBADA EL PUERTO A TANQUE REGULADOR DE LA LOCALIDAD DE AMATITLAN, MUNICIPIO DE EDUARDO NERI, GUERRERO.</t>
  </si>
  <si>
    <t>REHABILITACIÓN DE RED DE AGUA ENTUBADA EN DIVERSAS CALLES DEL BARRIO DE SANTO TOMÁS DE LA LOCALIDAD DE ZUMPANGO DEL RÍO, MUNICIPIO DE EDUARDO NERI, GUERRERO.</t>
  </si>
  <si>
    <t>CONSTRUCCIÓN DE RED DE AGUA ENTUBADA EN EL BARRIO DE SAN SEBASTIÁN DE LA LOCALIDAD DE ZUMPANGO DEL RÍO, MUNICIPIO DE EDUARDO NERI, GUERRERO.</t>
  </si>
  <si>
    <t>REHABILITACIÓN DE RED DE AGUA ENTUBADA Y RED DE ALCANTARILLADO SANITARIO EN LAS COLONIAS SANTA MARÍA, LINDA VISTA, RAFAEL ROMERO Y SAN JUAN DIEGO, EN LA LOCALIDAD DE ZUMPANGO DEL RÍO, MUNICIPIO DE EDUARDO NERI, GUERRERO.</t>
  </si>
  <si>
    <t>563.54 ML</t>
  </si>
  <si>
    <t>1589.62 ML</t>
  </si>
  <si>
    <t>2 POZOS</t>
  </si>
  <si>
    <t>1 PZA</t>
  </si>
  <si>
    <t>393.30 ML</t>
  </si>
  <si>
    <t>2189.50 ML</t>
  </si>
  <si>
    <t>328 ML</t>
  </si>
  <si>
    <t>2080 ML</t>
  </si>
  <si>
    <t>510 ML</t>
  </si>
  <si>
    <t>1 OBRA</t>
  </si>
  <si>
    <t>1053.50 ML</t>
  </si>
  <si>
    <t>274.67 ML</t>
  </si>
  <si>
    <t>136.00 ML</t>
  </si>
  <si>
    <t>678 ML</t>
  </si>
  <si>
    <t>AMPLIACIÓN DE DRENAJE SANITARIO EN CALLE FRANCISCO MARQUEZ, TRAMO CALLE RODOLFO NERI VELA A CALLE AQUILES SERDÁN EN LA COLONIA SANTA CECILIA DE LA LOCALIDAD DE ZUMPANGO DEL RÍO, MUNICIPIO DE EDUARDO NERI, GUERRERO</t>
  </si>
  <si>
    <t>CONSTRUCCIÓN DE DRENAJE SANITARIO DE LA CALLE JOSÉ MARÍA MORELOS Y PAVÓN, TRAMO CALLE VICENTE GUERRERO A CALLE IGNACIO MANUEL ALTAMIRANO, EN EL BARRIO DE SANTO TOMÁS DE LA LOCALIDAD DE ZUMPANGO DEL RÍO, MUNICIPIO DE EDUARDO NERI, GUERRERO</t>
  </si>
  <si>
    <t>REHABILITACION DE RED DE DRENAJE SANITARIO, RED DE AGUA ENTUBADA Y PAVIMENTO DE CONCRETO DE LA CALLE LIBERTAD EN EL BARRIO DE SANTA ANITA DE LA LOCALIDAD DE ZUMPANGO DEL RIO, MUNICIPIO DE EDUARDO NERI  GUERRERO</t>
  </si>
  <si>
    <t>AMPLIACIÓN DE RED DE DRENAJE SANITARIO DE LA CALLE IZTACCÍHUATL,  EN LA COLONIA TZOMPANTLI DE LA LOCALIDAD DE ZUMPANGO DEL RIO, MUNICIPIO DE EDUARDO NERI, GUERRERO.</t>
  </si>
  <si>
    <t>30 ML</t>
  </si>
  <si>
    <t>37.58 ML</t>
  </si>
  <si>
    <t>228.66 ML</t>
  </si>
  <si>
    <t>80 ML</t>
  </si>
  <si>
    <t>AMPLIACIÓN DE ELECTRIFICACIÓN EN CALLE EDUARDO NERI REYNOSO, COLONIA CAZAHUATES DE LA LOCALIDAD DE ZUMPANGO DEL RÍO, MUNICIPIO DE EDUARDO NERI, GUERRERO.</t>
  </si>
  <si>
    <t>AMPLIACIÓN DE ELECTRIFICACIÓN EN CALLE 20 DE NOVIEMBRE, COLONIA RAFAEL ROMERO PARRA DE LA LOCALIDAD DE ZUMPANGO DEL RÍO, MUNICIPIO DE EDUARDO NERI, GUERRERO.</t>
  </si>
  <si>
    <t>AMPLIACIÓN DE ELECTRIFICACIÓN EN CALLE ALAMOS, COLONIA SANTA MARIA DE LA LOCALIDAD DE ZUMPANGO DEL RÍO, MUNICIPIO DE EDUARDO NERI, GUERRERO.</t>
  </si>
  <si>
    <t>206 ML</t>
  </si>
  <si>
    <t>479 ML</t>
  </si>
  <si>
    <t>377.50 ML</t>
  </si>
  <si>
    <t>REHABILITACIÓN DE AULAS EN PREESCOLAR DIANA LAURA RIOJAS DE COLOSIO, COLONIA SANTA MARÍA DE LA LOCALIDAD DE ZUMPANGO DEL RÍO,  MUNICIPIO DE EDUARDO NERI, GUERRERO.</t>
  </si>
  <si>
    <t>REHABILITACIÓN DE AULAS EN ESCUELA PRIMARIA RURAL EL PORVENIR DE LA LOCALIDAD DE AMATITLÁN, MUNICIPIO DE EDUARDO NERI, GUERRERO</t>
  </si>
  <si>
    <t>CONSTRUCCIÓN DE TECHADO EN ÁREA DE IMPARTICIÓN DE EDUCACIÓN FÍSICA EN TELESECUNDARIA LUIS DONALDO COLOSIO MURRIETA, DE LA LOCALIDAD DEL MIRAVAL, MUNICIPIO DE EDUARDO NERI, GUERRERO.</t>
  </si>
  <si>
    <t>CONSTRUCCION DE DRENAJE PLUVIAL EN LA SECUNDARIA EDUARDO NERI, COLONIA SANTA ANITA, DE LA LOCALIDAD DE ZUMPANGO DEL RIO, MUNICIPIO DE EDUARDO NERI, GUERRERO.</t>
  </si>
  <si>
    <t>CONSTRUCCIÓN DE SANITARIOS EN TELESECUNDARIA JOSÉ MARTÍ DE LA LOCALIDAD DE CARRIZALILLO, MUNICIPIO DE EDUARDO NERI, GUERRERO</t>
  </si>
  <si>
    <t>CONSTRUCCIÓN DE PLAZA CIVICA EN ESCUELA MEDIA SUPERIOR A DISTANCIA EMSAD DE LA LOCALIDAD DE HUITZILTEPEC, MUNICIPIO DE EDUARDO NERI, GUERRERO.</t>
  </si>
  <si>
    <t>1416.80 M2</t>
  </si>
  <si>
    <t>2601.63 M2</t>
  </si>
  <si>
    <t>84 ML</t>
  </si>
  <si>
    <t>60.21 M2</t>
  </si>
  <si>
    <t>576 M2</t>
  </si>
  <si>
    <t>CONSTRUCCIÓN DE PAVIMENTACIÓN CON CONCRETO HIDRÁULICO DE LA CALLE PROLONGACIÓN GENERAL VICENTE GUERRERO DE LA LOCALIDAD DE TENANTLA, MUNICIPIO DE EDUARDO NERI, GUERRERO.</t>
  </si>
  <si>
    <t>CONSTRUCCIÓN DE MURO DE CONTENCIÓN PARA ESTABILIZACIÓN DE CALLE PRINCIPAL A LA COMUNIDAD DE AHUELICÁN, MUNICIPIO DE EDUARDO NERI, GUERRERO.</t>
  </si>
  <si>
    <t>REHABILITACIÓN DEL CENTRO CULTURAL MUNICIPAL JACOBO HAROOTIÁN, COLONIA SAN RAFAEL DE LA LOCALIDAD DE ZUMPANGO DEL RÍO, MUNICIPIO DE EDUARDO NERI, GUERRERO</t>
  </si>
  <si>
    <t>CONSTRUCCIÓN DE MURO DE CONTENCIÓN PARA ESTABILIZACIÓN DEL PANTEÓN EN LA LOCALIDAD DE HUITZILTEPEC, MUNICIPIO DE EDUARDO NERI, GUERRERO.</t>
  </si>
  <si>
    <t>REHABILITACIÓN DEL CENTRO PARA LA GESTIÓN INTEGRAL DE RESIDUOS SÓLIDOS MUNICIPAL, UBICADO EN LA LOCALIDAD DEL PLATANAL, MUNICIPIO DE EDUARDO NERI, GUERRERO.</t>
  </si>
  <si>
    <t>REHABILITACIÓN DE CAMINO SACACOSECHAS ACHIPICO, TRAMO ACHICHIPICO A ACHIPICO EN LA LOCALIDAD DE HUITZILTEPEC, MUNICIPIO DE EDUARDO NERI, GUERRERO.</t>
  </si>
  <si>
    <t>CONSTRUCCIÓN DE PAVIMENTACIÓN CON CONCRETO HIDRÁULICO DE LA CALLE PRINCIPAL A CANCHA DE BÁSQUETBOL DE LA LOCALIDAD DE PAPALOTEPEC, MUNICIPIO DE EDUARDO NERI, GUERRERO.</t>
  </si>
  <si>
    <t>CONSTRUCCIÓN DE PAVIMENTACIÓN CON CONCRETO HIDRÁULICO DE LA CALLE PRINCIPAL EN LA LOCALIDAD DE TEPEHUAJE, MUNICIPIO DE EDUARDO NERI, GUERRERO.</t>
  </si>
  <si>
    <t>CONSTRUCCIÓN DE PAVIMENTACIÓN CON CONCRETO HIDRÁULICO DE LA CALLE ACCESO A CENTRO DE SALUD TENANTLA DE LA LOCALIDAD DE TENANTLA, MUNICIPIO DE EDUARDO NERI, GUERRERO.</t>
  </si>
  <si>
    <t>CONSTRUCCIÓN DE PAVIMENTACIÓN CON CONCRETO HIDRÁULICO DE LA CALLE LÁZARO CÁRDENAS TRAMO CALLE JOSÉ MARÍA MORELOS Y PAVÓN A IGNACIO LÓPEZ RAYÓN, BARRIO DE SANTO TOMÁS  DE LA LOCALIDAD DE ZUMPANGO DEL RÍO MUNICIPIO DE EDUARDO NERI, GUERRERO.</t>
  </si>
  <si>
    <t>REHABILITACION DE CAMINO SACACOSECHAS EL PUERTO, TRAMO: EL PUERTO A PALO DULCE DE LA LOCALIDAD DE XOCHIPALA, MUNICIPIO DE EDUARDO NERI, GUERRERO.</t>
  </si>
  <si>
    <t>REHABILITACIÓN DE CAMINO SACA COSECHAS LA CIÉNEGA, TRAMO COLONIA INDEPENDENCIA A LA CIÉNEGA EN LA LOCALIDAD DE ZUMPANGO DEL RÍO, MUNICIPIO DE EDUARDO NERI, GUERRERO.</t>
  </si>
  <si>
    <t>REHABILITACION DE LAVADEROS PUBLICOS DEL BARRIO DE SAN FRANCISCO DE ASIS EN LA LOCALIDAD DE ZUMPANGO DEL RIO, MUNICIPIO DE EDUARDO NERI, GUERRERO.</t>
  </si>
  <si>
    <t>CONSTRUCCIÓN DE PAVIMENTACIÓN CON CONCRETO HIDRÁULICO DE LA CALLE GALEANA, TRAMO: CALLE MISTERIOS A CALLE 20 DE NOVIEMBRE, BARRIO DE SANTA ANITA DE LA LOCALIDAD DE ZUMPANGO DEL RIO, MUNICIPIO DE EDUARDO NERI, GUERRERO.</t>
  </si>
  <si>
    <t>CONSTRUCCIÓN DE PAVIMENTACIÓN CON CONCRETO HIDRAÚLICO DE CALLE VICENTE GUERRERO  DE LA LOCALIDAD DE TLANIPATLA, SEGUNDA ETAPA, MUNICIPIO DE EDUARDO NERI, GUERRERO.</t>
  </si>
  <si>
    <t>PAVIMENTACION CON CONCRETO HIDRAULICO DE LA CALLE AGUSTIN MELGAR EN LA LOCALIDAD DE MEZCALA, MUNICIPIO DE EDUARDO NERI, GUERRERO.</t>
  </si>
  <si>
    <t>CONSTRUCCION DE MURO DE CONTENCION EN ANDADOR LUIS DONALDO COLOSIO MURRIETA, COLONIA SANTA CECILIA DE LA LOCALIDAD DE ZUMPANGO DEL RIO, MUNICIPIO DE EDUARDO NERI, GUERRERO.</t>
  </si>
  <si>
    <t>REHABILITACIÓN DE CENTRO DE DESARROLLO COMUNITARIO DE LA LOCALIDAD DE MAZAPA, MUNICIPIO DE EDUARDO NERI, GUERRERO.</t>
  </si>
  <si>
    <t>CONSTRUCCIÓN DE CENTRO DE DESARROLLO COMUNITARIO EN LA LOCALIDAD DE EL PLATANAL, MUNICIPIO DE EDUARDO NERI, GUERRERO.</t>
  </si>
  <si>
    <t>CONSTRUCCIÓN DE SEÑALÉTICA HORIZONTAL Y VERTICAL EN LA CALLE ÁLAMOS EN LA COLONIA SANTA MARÍA DE LA LOCALIDAD DE ZUMPANGO DEL RÍO MUNICIPIO DE EDUARDO NERI, GUERRERO.</t>
  </si>
  <si>
    <t>REHABILITACIÓN DE CENTRO INTEGRADOR DE DESARROLLO BIENESTAR EDUARDO NERI EN LA COLONIA LOS ARCOS DE LA LOCALIDAD DE ZUMPANGO DEL RIO, MUNICIPIO DE EDUARDO NERI, GUERRERO</t>
  </si>
  <si>
    <t>REHABILITACIÓN DE ESCALINATA EN ANDADOR NARDOS, COLONIA LOMA BONITA DE LA LOCALIDAD DE ZUMPANGO DEL RÍO MUNICIPIO DE EDUARDO NERI, GUERRERO</t>
  </si>
  <si>
    <t>CONSTRUCCIÓN DE PAVIMENTACIÓN CON CONCRETO HIDRÁULICO DE LA CALLE ACCESO PRINCIPAL A LA TELESECUNDARIA EDUARDO NERI EN LA LOCALIDAD DE AHUELICÁN, MUNICIPIO DE EDUARDO NERI, GUERRERO</t>
  </si>
  <si>
    <t>CONSTRUCCIÓN DE PAVIMENTACIÓN CON CONCRETO HIDRÁULICO DE LAS CALLES  HIDALGO, REVOLUCIÓN, VICENTE GUERRERO, JOSEFA ORTÍZ E INDEPENDENCIA DEL BARRIO DE SAN JOSÉ, DE LA LOCALIDAD DE XOCHIPALA, MUNICIPIO DE EDUARDO NERI, GUERRERO</t>
  </si>
  <si>
    <t>CONSTRUCCIÓN DE PAVIMENTACIÓN DE CALLE ACCESO PRINCIPAL A LA LOCALIDAD DE BALSAS SUR, MUNICIPIO DE EDUARDO NERI, GUERRERO.</t>
  </si>
  <si>
    <t>REHABILITACIÓN DE ALUMBRADO PUBLICO EN LA LOCALIDAD DE ZUMPANGO DEL RÍO, MUNICIPIO DE EDUARDO NERI, GUERRERO</t>
  </si>
  <si>
    <t>CONSTRUCCIÓN DE PAVIMENTO CON CONCRETO HIDRÁULICO DE LA CALLE 5 DE MAYO DEL BARRIO DE SAN MARTÍN DE PORRES,  DE LA LOCALIDAD DE ZUMPANGO DEL RÍO MUNICIPIO DE EDUARDO NERI, GUERRERO.</t>
  </si>
  <si>
    <t>REHABILITACION DE CENTRO CULTURAL CASA DE CULTURA EN EL BARRIO DE SANTO TOMAS DE LA LOCALIDAD DE ZUMPANGO DEL RIO, MUNICIPIO DE EDUARDO NERI, GUERRERO.</t>
  </si>
  <si>
    <t>CONSTRUCCIÓN DE PAVIMENTACIÓN CON CONCRETO HIDRAÚLICO DE CALLE PROLONGACIÓN VICENTE GUERRERO  DE LA LOCALIDAD DE TLANIPATLA, MUNICIPIO DE EDUARDO NERI, GUERRERO.</t>
  </si>
  <si>
    <t>REHABILITACIÓN DEL CENTRO CULTURAL EDUARDO NERI EN LA COLONIA SAN RAFAEL DE LA LOCALIDAD DE ZUMPANGO DEL RÍO, MUNICIPIO DE EDUARDO NERI, GUERRERO.</t>
  </si>
  <si>
    <t>CONSTRUCCIÓN DE PAVIMENTACIÓN CON CONCRETO HIDRÁULICO DE LA CALLE PRINCIPAL DE LA LOCALIDAD DE AMEYALTEPEC, MUNICIPIO DE EDUARDO NERI, GUERRERO.</t>
  </si>
  <si>
    <t>EL PLATANAL</t>
  </si>
  <si>
    <t>MAZAPA</t>
  </si>
  <si>
    <t>BALSAS SUR</t>
  </si>
  <si>
    <t>202.50 M2</t>
  </si>
  <si>
    <t>179.83 M3</t>
  </si>
  <si>
    <t>763.10 M2</t>
  </si>
  <si>
    <t>599.48 M3</t>
  </si>
  <si>
    <t>5259.04 M3</t>
  </si>
  <si>
    <t>640 ML</t>
  </si>
  <si>
    <t>653.24 M2</t>
  </si>
  <si>
    <t>457.28 M2</t>
  </si>
  <si>
    <t>445.24 M2</t>
  </si>
  <si>
    <t>577.75 M2</t>
  </si>
  <si>
    <t>1920 ML</t>
  </si>
  <si>
    <t>3920 M2</t>
  </si>
  <si>
    <t>128.82 M2</t>
  </si>
  <si>
    <t>583.83 M3</t>
  </si>
  <si>
    <t>1492.57 M2</t>
  </si>
  <si>
    <t>2768.74 M2</t>
  </si>
  <si>
    <t>29.94 M3</t>
  </si>
  <si>
    <t>1042.80 M2</t>
  </si>
  <si>
    <t>204.20 M2</t>
  </si>
  <si>
    <t>3132 M2</t>
  </si>
  <si>
    <t>192.40 M2</t>
  </si>
  <si>
    <t>140.63 M2</t>
  </si>
  <si>
    <t>29.13 M2</t>
  </si>
  <si>
    <t>1000 M2</t>
  </si>
  <si>
    <t>1,525.82 M2</t>
  </si>
  <si>
    <t>600 M2</t>
  </si>
  <si>
    <t>150 PZAS</t>
  </si>
  <si>
    <t>410.45 M2</t>
  </si>
  <si>
    <t>130.56 M2</t>
  </si>
  <si>
    <t>284.43 M2</t>
  </si>
  <si>
    <t>81.87 M2</t>
  </si>
  <si>
    <t>313.71 M2</t>
  </si>
  <si>
    <t>CONSTRUCCIÓN DE BARDA PERIMETRAL EN CENTRO DE SALUD DE LA LOCALIDAD DE CARRIZALILLO, MUNICIPIO DE EDUARDO NERI, GUERRERO.</t>
  </si>
  <si>
    <t>MANTENIMIENTO DE LA RED DE ALCANTARILLADO EN DIVERSAS CALLES DE LA LOCALIDAD DE HUITZILTEPEC,  MUNICIPIO DE EDUARDO NERI, GUERRERO.</t>
  </si>
  <si>
    <t>REHABILITACION DE RED DE ALCANTARILLADO EN DIVERSAS CALLES DE LA COLONIA SANTA MARIA DE LA LOCALIDAD DE ZUMPANGO DEL RIO, MUNICIPIO DE EDUARDO NERI, GUERRERO.</t>
  </si>
  <si>
    <t>AMPLIACIÓN DE RED DE ALCANTARILLADO EN DIVERSAS CALLES DE LA COLONIA SAN JUAN DIEGO DE LA LOCALIDAD DE ZUMPANGO DEL RIO, MUNICIPIO DE EDUARDO NERI, GUERRERO.</t>
  </si>
  <si>
    <t>AMPLIACION DE RED DE ALCANTARILLADO DEL BARRIO DE SANTO TOMAS DE LA LOCALIDAD DE ZUMPANGO DEL RIO, MUNICIPIO DE EDUARDO NERI, GUERRERO.</t>
  </si>
  <si>
    <t>REHABILITACIÓN DEL COLECTOR Y EMISOR DEL SISTEMA DE ALCANTARILLADO DE LA BARRANCA GRANDE A LA PLANTA TRATADORA DE AGUAS RESIDUALES DE LA LOCALIDAD DE ZUMPANGO DEL RIO, MUNICIPIO DE EDUARDO NERI, GUERRERO.</t>
  </si>
  <si>
    <t>AMPLIACIÓN DE RED DE ALCANTARILLADO EN DIVERSAS CALLES DE LA COLONIA SAN JOSE DE LA LOCALIDAD DE ZUMPANGO DEL RIO, MUNICIPIO DE EDUARDO NERI, GUERRERO.</t>
  </si>
  <si>
    <t>6349.59 ML</t>
  </si>
  <si>
    <t>684.69 ML</t>
  </si>
  <si>
    <t>375.88 ML</t>
  </si>
  <si>
    <t>711.24 ML</t>
  </si>
  <si>
    <t>117.69  ML</t>
  </si>
  <si>
    <t>Correspondiente al  Ejercicio Fiscal 2024</t>
  </si>
  <si>
    <t>(Cifras en Pesos)</t>
  </si>
  <si>
    <r>
      <t xml:space="preserve">           Montos que reciban, obras y acciones a realizar con el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>Fondo de Aportaciones para la Infraestructura Social Municipal y de las Demarcaciones Territoriales del Distrito Federal (FISMDF).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</si>
</sst>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30" applyFont="1"/>
    <xf numFmtId="0" fontId="9" fillId="0" borderId="0" xfId="12" applyFont="1" applyAlignment="1">
      <alignment horizontal="center" vertical="center"/>
    </xf>
    <xf numFmtId="0" fontId="9" fillId="3" borderId="0" xfId="12" applyFont="1" applyFill="1" applyBorder="1" applyAlignment="1"/>
    <xf numFmtId="0" fontId="12" fillId="0" borderId="0" xfId="30" applyFont="1" applyAlignment="1">
      <alignment horizontal="center"/>
    </xf>
    <xf numFmtId="0" fontId="8" fillId="0" borderId="0" xfId="30" applyFont="1" applyAlignment="1">
      <alignment horizontal="center"/>
    </xf>
    <xf numFmtId="0" fontId="10" fillId="0" borderId="0" xfId="30" applyFont="1" applyAlignment="1">
      <alignment horizontal="left"/>
    </xf>
    <xf numFmtId="8" fontId="8" fillId="0" borderId="1" xfId="30" applyNumberFormat="1" applyFont="1" applyBorder="1"/>
    <xf numFmtId="8" fontId="13" fillId="0" borderId="1" xfId="30" applyNumberFormat="1" applyFont="1" applyBorder="1"/>
    <xf numFmtId="0" fontId="13" fillId="0" borderId="0" xfId="30" applyFont="1" applyAlignment="1">
      <alignment horizontal="left"/>
    </xf>
    <xf numFmtId="0" fontId="8" fillId="0" borderId="0" xfId="30" applyFont="1" applyBorder="1"/>
    <xf numFmtId="0" fontId="8" fillId="0" borderId="0" xfId="30" applyFont="1" applyAlignment="1">
      <alignment horizontal="center" vertical="center"/>
    </xf>
    <xf numFmtId="0" fontId="8" fillId="0" borderId="0" xfId="0" applyFont="1"/>
    <xf numFmtId="0" fontId="8" fillId="0" borderId="0" xfId="22" applyFont="1"/>
    <xf numFmtId="0" fontId="8" fillId="0" borderId="0" xfId="0" applyFont="1" applyFill="1" applyBorder="1" applyAlignment="1">
      <alignment horizontal="left" vertical="center" wrapText="1"/>
    </xf>
    <xf numFmtId="4" fontId="8" fillId="0" borderId="0" xfId="30" applyNumberFormat="1" applyFont="1" applyBorder="1"/>
    <xf numFmtId="0" fontId="8" fillId="0" borderId="0" xfId="30" applyFont="1" applyBorder="1" applyAlignment="1">
      <alignment horizontal="center"/>
    </xf>
    <xf numFmtId="0" fontId="8" fillId="0" borderId="0" xfId="30" applyFont="1" applyFill="1" applyBorder="1" applyAlignment="1">
      <alignment horizontal="center"/>
    </xf>
    <xf numFmtId="3" fontId="8" fillId="0" borderId="0" xfId="30" applyNumberFormat="1" applyFont="1" applyBorder="1" applyAlignment="1">
      <alignment horizontal="center"/>
    </xf>
    <xf numFmtId="4" fontId="8" fillId="0" borderId="0" xfId="30" applyNumberFormat="1" applyFont="1"/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0" xfId="30" applyNumberFormat="1" applyFont="1" applyAlignment="1">
      <alignment vertical="center"/>
    </xf>
    <xf numFmtId="4" fontId="8" fillId="0" borderId="0" xfId="30" applyNumberFormat="1" applyFont="1" applyAlignment="1">
      <alignment horizontal="left"/>
    </xf>
    <xf numFmtId="0" fontId="8" fillId="0" borderId="0" xfId="30" applyFont="1" applyAlignment="1">
      <alignment horizontal="left" vertical="center"/>
    </xf>
    <xf numFmtId="0" fontId="8" fillId="0" borderId="0" xfId="30" applyFont="1" applyAlignment="1">
      <alignment horizontal="left"/>
    </xf>
    <xf numFmtId="4" fontId="8" fillId="0" borderId="0" xfId="30" applyNumberFormat="1" applyFont="1" applyAlignment="1">
      <alignment horizontal="left" vertical="center"/>
    </xf>
    <xf numFmtId="4" fontId="8" fillId="0" borderId="0" xfId="30" applyNumberFormat="1" applyFont="1" applyAlignment="1">
      <alignment horizontal="right" vertical="center"/>
    </xf>
    <xf numFmtId="4" fontId="8" fillId="0" borderId="0" xfId="30" applyNumberFormat="1" applyFont="1" applyAlignment="1">
      <alignment horizontal="center" vertical="center"/>
    </xf>
    <xf numFmtId="0" fontId="13" fillId="0" borderId="0" xfId="30" applyFont="1"/>
    <xf numFmtId="0" fontId="13" fillId="0" borderId="0" xfId="30" applyFont="1" applyAlignment="1">
      <alignment horizontal="left" vertical="center"/>
    </xf>
    <xf numFmtId="4" fontId="13" fillId="0" borderId="11" xfId="30" applyNumberFormat="1" applyFont="1" applyBorder="1" applyAlignment="1">
      <alignment horizontal="right" vertical="center"/>
    </xf>
    <xf numFmtId="4" fontId="13" fillId="0" borderId="12" xfId="30" applyNumberFormat="1" applyFont="1" applyBorder="1" applyAlignment="1">
      <alignment horizontal="right" vertical="center"/>
    </xf>
    <xf numFmtId="0" fontId="8" fillId="0" borderId="2" xfId="30" applyFont="1" applyBorder="1" applyAlignment="1">
      <alignment horizontal="center" wrapText="1"/>
    </xf>
    <xf numFmtId="9" fontId="8" fillId="0" borderId="0" xfId="32" applyFont="1"/>
    <xf numFmtId="4" fontId="8" fillId="0" borderId="0" xfId="30" applyNumberFormat="1" applyFont="1" applyBorder="1" applyAlignment="1">
      <alignment horizontal="center"/>
    </xf>
    <xf numFmtId="0" fontId="9" fillId="2" borderId="18" xfId="30" applyFont="1" applyFill="1" applyBorder="1" applyAlignment="1">
      <alignment horizontal="center" vertical="center" wrapText="1"/>
    </xf>
    <xf numFmtId="0" fontId="9" fillId="2" borderId="19" xfId="30" applyFont="1" applyFill="1" applyBorder="1" applyAlignment="1">
      <alignment horizontal="center" vertical="center" wrapText="1"/>
    </xf>
    <xf numFmtId="0" fontId="8" fillId="0" borderId="2" xfId="30" applyFont="1" applyBorder="1" applyAlignment="1">
      <alignment horizontal="center" vertical="center"/>
    </xf>
    <xf numFmtId="0" fontId="8" fillId="0" borderId="2" xfId="30" applyFont="1" applyBorder="1" applyAlignment="1">
      <alignment horizontal="center" vertical="center" wrapText="1"/>
    </xf>
    <xf numFmtId="0" fontId="8" fillId="0" borderId="9" xfId="30" applyFont="1" applyBorder="1" applyAlignment="1">
      <alignment horizontal="center" vertical="center"/>
    </xf>
    <xf numFmtId="0" fontId="8" fillId="0" borderId="4" xfId="30" applyFont="1" applyBorder="1" applyAlignment="1">
      <alignment horizontal="center" vertical="center"/>
    </xf>
    <xf numFmtId="4" fontId="8" fillId="0" borderId="9" xfId="30" applyNumberFormat="1" applyFont="1" applyBorder="1" applyAlignment="1">
      <alignment horizontal="right" vertical="center"/>
    </xf>
    <xf numFmtId="0" fontId="8" fillId="0" borderId="4" xfId="30" applyFont="1" applyBorder="1" applyAlignment="1">
      <alignment horizontal="center" vertical="center" wrapText="1"/>
    </xf>
    <xf numFmtId="0" fontId="8" fillId="0" borderId="9" xfId="30" applyFont="1" applyBorder="1" applyAlignment="1">
      <alignment horizontal="center" vertical="center" wrapText="1"/>
    </xf>
    <xf numFmtId="0" fontId="8" fillId="0" borderId="4" xfId="30" applyFont="1" applyFill="1" applyBorder="1" applyAlignment="1">
      <alignment horizontal="center" vertical="center" wrapText="1"/>
    </xf>
    <xf numFmtId="0" fontId="8" fillId="0" borderId="2" xfId="30" applyFont="1" applyFill="1" applyBorder="1" applyAlignment="1">
      <alignment horizontal="center" vertical="center" wrapText="1"/>
    </xf>
    <xf numFmtId="0" fontId="8" fillId="0" borderId="2" xfId="30" applyFont="1" applyFill="1" applyBorder="1" applyAlignment="1">
      <alignment horizontal="center" vertical="center"/>
    </xf>
    <xf numFmtId="0" fontId="8" fillId="0" borderId="9" xfId="30" applyFont="1" applyFill="1" applyBorder="1" applyAlignment="1">
      <alignment horizontal="center" vertical="center"/>
    </xf>
    <xf numFmtId="3" fontId="8" fillId="0" borderId="10" xfId="30" applyNumberFormat="1" applyFont="1" applyBorder="1" applyAlignment="1">
      <alignment horizontal="center" vertical="center"/>
    </xf>
    <xf numFmtId="3" fontId="8" fillId="0" borderId="6" xfId="30" applyNumberFormat="1" applyFont="1" applyBorder="1" applyAlignment="1">
      <alignment horizontal="center" vertical="center"/>
    </xf>
    <xf numFmtId="3" fontId="8" fillId="0" borderId="5" xfId="30" applyNumberFormat="1" applyFont="1" applyBorder="1" applyAlignment="1">
      <alignment horizontal="center" vertical="center"/>
    </xf>
    <xf numFmtId="4" fontId="8" fillId="0" borderId="4" xfId="30" applyNumberFormat="1" applyFont="1" applyFill="1" applyBorder="1" applyAlignment="1">
      <alignment horizontal="right" vertical="center"/>
    </xf>
    <xf numFmtId="4" fontId="8" fillId="0" borderId="2" xfId="30" applyNumberFormat="1" applyFont="1" applyFill="1" applyBorder="1" applyAlignment="1">
      <alignment horizontal="right" vertical="center"/>
    </xf>
    <xf numFmtId="0" fontId="8" fillId="0" borderId="2" xfId="30" applyFont="1" applyBorder="1" applyAlignment="1">
      <alignment horizontal="center"/>
    </xf>
    <xf numFmtId="0" fontId="8" fillId="0" borderId="20" xfId="0" applyFont="1" applyFill="1" applyBorder="1" applyAlignment="1">
      <alignment horizontal="left" vertical="center" wrapText="1"/>
    </xf>
    <xf numFmtId="4" fontId="8" fillId="0" borderId="21" xfId="30" applyNumberFormat="1" applyFont="1" applyFill="1" applyBorder="1" applyAlignment="1">
      <alignment horizontal="right" vertical="center"/>
    </xf>
    <xf numFmtId="0" fontId="8" fillId="0" borderId="21" xfId="30" applyFont="1" applyBorder="1" applyAlignment="1">
      <alignment horizontal="center" vertical="center"/>
    </xf>
    <xf numFmtId="0" fontId="8" fillId="0" borderId="21" xfId="30" applyFont="1" applyBorder="1" applyAlignment="1">
      <alignment horizontal="center" wrapText="1"/>
    </xf>
    <xf numFmtId="0" fontId="8" fillId="0" borderId="21" xfId="30" applyFont="1" applyFill="1" applyBorder="1" applyAlignment="1">
      <alignment horizontal="center" vertical="center"/>
    </xf>
    <xf numFmtId="3" fontId="8" fillId="0" borderId="22" xfId="30" applyNumberFormat="1" applyFont="1" applyBorder="1" applyAlignment="1">
      <alignment horizontal="center" vertical="center"/>
    </xf>
    <xf numFmtId="0" fontId="8" fillId="0" borderId="1" xfId="30" applyFont="1" applyBorder="1"/>
    <xf numFmtId="4" fontId="8" fillId="0" borderId="1" xfId="30" applyNumberFormat="1" applyFont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3" borderId="0" xfId="12" applyFont="1" applyFill="1" applyBorder="1" applyAlignment="1">
      <alignment horizontal="center" wrapText="1"/>
    </xf>
    <xf numFmtId="0" fontId="10" fillId="0" borderId="0" xfId="30" applyFont="1" applyAlignment="1">
      <alignment horizontal="center"/>
    </xf>
    <xf numFmtId="0" fontId="9" fillId="2" borderId="13" xfId="30" applyFont="1" applyFill="1" applyBorder="1" applyAlignment="1">
      <alignment horizontal="center" vertical="center" wrapText="1"/>
    </xf>
    <xf numFmtId="0" fontId="9" fillId="2" borderId="17" xfId="30" applyFont="1" applyFill="1" applyBorder="1" applyAlignment="1">
      <alignment horizontal="center" vertical="center" wrapText="1"/>
    </xf>
    <xf numFmtId="0" fontId="9" fillId="2" borderId="14" xfId="30" applyFont="1" applyFill="1" applyBorder="1" applyAlignment="1">
      <alignment horizontal="center" vertical="center" wrapText="1"/>
    </xf>
    <xf numFmtId="0" fontId="9" fillId="2" borderId="15" xfId="30" applyFont="1" applyFill="1" applyBorder="1" applyAlignment="1">
      <alignment horizontal="center" vertical="center" wrapText="1"/>
    </xf>
    <xf numFmtId="0" fontId="9" fillId="2" borderId="16" xfId="3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12" applyFont="1" applyAlignment="1">
      <alignment horizontal="center" vertical="center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  <cellStyle name="Porcentaje" xfId="3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0</xdr:rowOff>
    </xdr:from>
    <xdr:to>
      <xdr:col>1</xdr:col>
      <xdr:colOff>209549</xdr:colOff>
      <xdr:row>85</xdr:row>
      <xdr:rowOff>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7343775"/>
          <a:ext cx="44100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85</xdr:row>
      <xdr:rowOff>0</xdr:rowOff>
    </xdr:from>
    <xdr:to>
      <xdr:col>3</xdr:col>
      <xdr:colOff>809624</xdr:colOff>
      <xdr:row>85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419725" y="7343775"/>
          <a:ext cx="26288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85</xdr:row>
      <xdr:rowOff>0</xdr:rowOff>
    </xdr:from>
    <xdr:to>
      <xdr:col>5</xdr:col>
      <xdr:colOff>0</xdr:colOff>
      <xdr:row>85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077200" y="7343775"/>
          <a:ext cx="838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1</xdr:col>
      <xdr:colOff>209549</xdr:colOff>
      <xdr:row>85</xdr:row>
      <xdr:rowOff>0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62000" y="7343775"/>
          <a:ext cx="44100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85</xdr:row>
      <xdr:rowOff>0</xdr:rowOff>
    </xdr:from>
    <xdr:to>
      <xdr:col>3</xdr:col>
      <xdr:colOff>809624</xdr:colOff>
      <xdr:row>85</xdr:row>
      <xdr:rowOff>0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419725" y="7343775"/>
          <a:ext cx="26288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85</xdr:row>
      <xdr:rowOff>0</xdr:rowOff>
    </xdr:from>
    <xdr:to>
      <xdr:col>5</xdr:col>
      <xdr:colOff>0</xdr:colOff>
      <xdr:row>85</xdr:row>
      <xdr:rowOff>0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077200" y="7343775"/>
          <a:ext cx="838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4</xdr:col>
      <xdr:colOff>176609</xdr:colOff>
      <xdr:row>81</xdr:row>
      <xdr:rowOff>18653</xdr:rowOff>
    </xdr:from>
    <xdr:to>
      <xdr:col>6</xdr:col>
      <xdr:colOff>357584</xdr:colOff>
      <xdr:row>87</xdr:row>
      <xdr:rowOff>119062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645672" y="32304434"/>
          <a:ext cx="1907381" cy="1350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Q.B.P.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208360</xdr:colOff>
      <xdr:row>80</xdr:row>
      <xdr:rowOff>220266</xdr:rowOff>
    </xdr:from>
    <xdr:to>
      <xdr:col>3</xdr:col>
      <xdr:colOff>792560</xdr:colOff>
      <xdr:row>88</xdr:row>
      <xdr:rowOff>49609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405313" y="32228235"/>
          <a:ext cx="2062560" cy="1496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P. José Luis Rendón Castañón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Síndico Procurador</a:t>
          </a:r>
        </a:p>
      </xdr:txBody>
    </xdr:sp>
    <xdr:clientData/>
  </xdr:twoCellAnchor>
  <xdr:twoCellAnchor>
    <xdr:from>
      <xdr:col>0</xdr:col>
      <xdr:colOff>196057</xdr:colOff>
      <xdr:row>80</xdr:row>
      <xdr:rowOff>259158</xdr:rowOff>
    </xdr:from>
    <xdr:to>
      <xdr:col>0</xdr:col>
      <xdr:colOff>1834357</xdr:colOff>
      <xdr:row>88</xdr:row>
      <xdr:rowOff>39687</xdr:rowOff>
    </xdr:to>
    <xdr:sp macro="" textlink="">
      <xdr:nvSpPr>
        <xdr:cNvPr id="12" name="Text Box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6057" y="32267127"/>
          <a:ext cx="1638300" cy="1447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Mtra. Gabriela Bernal 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0</xdr:col>
      <xdr:colOff>2178050</xdr:colOff>
      <xdr:row>80</xdr:row>
      <xdr:rowOff>230187</xdr:rowOff>
    </xdr:from>
    <xdr:to>
      <xdr:col>1</xdr:col>
      <xdr:colOff>34924</xdr:colOff>
      <xdr:row>88</xdr:row>
      <xdr:rowOff>0</xdr:rowOff>
    </xdr:to>
    <xdr:sp macro="" textlink="">
      <xdr:nvSpPr>
        <xdr:cNvPr id="13" name="Text Box 8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78050" y="32238156"/>
          <a:ext cx="2053827" cy="1436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Órgano de Control Interno Municipal</a:t>
          </a:r>
        </a:p>
      </xdr:txBody>
    </xdr:sp>
    <xdr:clientData/>
  </xdr:twoCellAnchor>
  <xdr:twoCellAnchor editAs="oneCell">
    <xdr:from>
      <xdr:col>0</xdr:col>
      <xdr:colOff>0</xdr:colOff>
      <xdr:row>0</xdr:row>
      <xdr:rowOff>198438</xdr:rowOff>
    </xdr:from>
    <xdr:to>
      <xdr:col>0</xdr:col>
      <xdr:colOff>1066800</xdr:colOff>
      <xdr:row>2</xdr:row>
      <xdr:rowOff>214710</xdr:rowOff>
    </xdr:to>
    <xdr:pic>
      <xdr:nvPicPr>
        <xdr:cNvPr id="14" name="Imagen 1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7" t="38130" r="87929"/>
        <a:stretch/>
      </xdr:blipFill>
      <xdr:spPr bwMode="auto">
        <a:xfrm>
          <a:off x="0" y="198438"/>
          <a:ext cx="1066800" cy="8397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337342</xdr:colOff>
      <xdr:row>0</xdr:row>
      <xdr:rowOff>257970</xdr:rowOff>
    </xdr:from>
    <xdr:to>
      <xdr:col>6</xdr:col>
      <xdr:colOff>913970</xdr:colOff>
      <xdr:row>2</xdr:row>
      <xdr:rowOff>158751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6" y="257970"/>
          <a:ext cx="1449753" cy="724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showGridLines="0" tabSelected="1" topLeftCell="A25" zoomScale="96" zoomScaleNormal="96" zoomScaleSheetLayoutView="100" workbookViewId="0">
      <selection activeCell="K10" sqref="K10"/>
    </sheetView>
  </sheetViews>
  <sheetFormatPr baseColWidth="10" defaultColWidth="11.42578125" defaultRowHeight="11.25" x14ac:dyDescent="0.2"/>
  <cols>
    <col min="1" max="1" width="63" style="1" customWidth="1"/>
    <col min="2" max="2" width="10.42578125" style="1" bestFit="1" customWidth="1"/>
    <col min="3" max="3" width="11.7109375" style="1" customWidth="1"/>
    <col min="4" max="4" width="11.85546875" style="1" bestFit="1" customWidth="1"/>
    <col min="5" max="5" width="12.85546875" style="1" bestFit="1" customWidth="1"/>
    <col min="6" max="6" width="13.140625" style="1" bestFit="1" customWidth="1"/>
    <col min="7" max="7" width="14.5703125" style="1" bestFit="1" customWidth="1"/>
    <col min="8" max="8" width="17.42578125" style="1" customWidth="1"/>
    <col min="9" max="9" width="1.7109375" style="1" customWidth="1"/>
    <col min="10" max="10" width="12.5703125" style="1" bestFit="1" customWidth="1"/>
    <col min="11" max="16384" width="11.42578125" style="1"/>
  </cols>
  <sheetData>
    <row r="1" spans="1:11" ht="33.75" customHeight="1" x14ac:dyDescent="0.2">
      <c r="C1" s="2"/>
      <c r="D1" s="2"/>
      <c r="E1" s="2"/>
      <c r="F1" s="74" t="s">
        <v>36</v>
      </c>
      <c r="G1" s="74"/>
    </row>
    <row r="2" spans="1:11" ht="31.5" customHeight="1" x14ac:dyDescent="0.2">
      <c r="A2" s="66" t="s">
        <v>11</v>
      </c>
      <c r="B2" s="66"/>
      <c r="C2" s="66"/>
      <c r="D2" s="66"/>
      <c r="E2" s="66"/>
      <c r="F2" s="66"/>
      <c r="G2" s="66"/>
      <c r="H2" s="3"/>
    </row>
    <row r="3" spans="1:11" ht="29.1" customHeight="1" x14ac:dyDescent="0.2">
      <c r="A3" s="73" t="s">
        <v>180</v>
      </c>
      <c r="B3" s="73"/>
      <c r="C3" s="73"/>
      <c r="D3" s="73"/>
      <c r="E3" s="73"/>
      <c r="F3" s="73"/>
      <c r="G3" s="65"/>
      <c r="J3" s="19"/>
    </row>
    <row r="4" spans="1:11" x14ac:dyDescent="0.2">
      <c r="A4" s="67" t="s">
        <v>178</v>
      </c>
      <c r="B4" s="67"/>
      <c r="C4" s="67"/>
      <c r="D4" s="67"/>
      <c r="E4" s="67"/>
      <c r="F4" s="67"/>
      <c r="G4" s="67"/>
      <c r="J4" s="19"/>
    </row>
    <row r="5" spans="1:11" x14ac:dyDescent="0.2">
      <c r="A5" s="67" t="s">
        <v>179</v>
      </c>
      <c r="B5" s="67"/>
      <c r="C5" s="67"/>
      <c r="D5" s="67"/>
      <c r="E5" s="67"/>
      <c r="F5" s="67"/>
      <c r="G5" s="67"/>
      <c r="J5" s="19"/>
    </row>
    <row r="6" spans="1:11" x14ac:dyDescent="0.2">
      <c r="A6" s="5"/>
      <c r="B6" s="5"/>
      <c r="C6" s="6" t="s">
        <v>0</v>
      </c>
      <c r="D6" s="4"/>
      <c r="E6" s="4"/>
      <c r="F6" s="7"/>
      <c r="G6" s="8">
        <f>+J26</f>
        <v>88004929.020000011</v>
      </c>
      <c r="J6" s="23"/>
    </row>
    <row r="7" spans="1:11" ht="12" thickBot="1" x14ac:dyDescent="0.25">
      <c r="A7" s="5"/>
      <c r="B7" s="5"/>
      <c r="C7" s="9"/>
      <c r="D7" s="5"/>
      <c r="E7" s="5"/>
      <c r="F7" s="10"/>
      <c r="G7" s="10"/>
      <c r="J7" s="28"/>
    </row>
    <row r="8" spans="1:11" ht="12" thickBot="1" x14ac:dyDescent="0.25">
      <c r="A8" s="68" t="s">
        <v>1</v>
      </c>
      <c r="B8" s="68" t="s">
        <v>2</v>
      </c>
      <c r="C8" s="70" t="s">
        <v>3</v>
      </c>
      <c r="D8" s="71"/>
      <c r="E8" s="72"/>
      <c r="F8" s="68" t="s">
        <v>4</v>
      </c>
      <c r="G8" s="68" t="s">
        <v>5</v>
      </c>
      <c r="J8" s="19"/>
    </row>
    <row r="9" spans="1:11" s="11" customFormat="1" ht="19.5" customHeight="1" thickBot="1" x14ac:dyDescent="0.25">
      <c r="A9" s="69"/>
      <c r="B9" s="69"/>
      <c r="C9" s="37" t="s">
        <v>6</v>
      </c>
      <c r="D9" s="37" t="s">
        <v>7</v>
      </c>
      <c r="E9" s="38" t="s">
        <v>8</v>
      </c>
      <c r="F9" s="69"/>
      <c r="G9" s="69"/>
      <c r="H9" s="12"/>
      <c r="J9" s="28"/>
      <c r="K9" s="25"/>
    </row>
    <row r="10" spans="1:11" ht="39" customHeight="1" x14ac:dyDescent="0.2">
      <c r="A10" s="22" t="s">
        <v>43</v>
      </c>
      <c r="B10" s="53">
        <v>1789916.55</v>
      </c>
      <c r="C10" s="42" t="s">
        <v>10</v>
      </c>
      <c r="D10" s="42" t="s">
        <v>9</v>
      </c>
      <c r="E10" s="44" t="s">
        <v>38</v>
      </c>
      <c r="F10" s="46" t="s">
        <v>61</v>
      </c>
      <c r="G10" s="52">
        <v>144</v>
      </c>
      <c r="J10" s="29">
        <v>8751973.4000000004</v>
      </c>
      <c r="K10" s="25" t="s">
        <v>27</v>
      </c>
    </row>
    <row r="11" spans="1:11" ht="27.75" customHeight="1" x14ac:dyDescent="0.2">
      <c r="A11" s="20" t="s">
        <v>44</v>
      </c>
      <c r="B11" s="54">
        <v>1995013.39</v>
      </c>
      <c r="C11" s="39" t="s">
        <v>10</v>
      </c>
      <c r="D11" s="39" t="s">
        <v>9</v>
      </c>
      <c r="E11" s="40" t="s">
        <v>12</v>
      </c>
      <c r="F11" s="47" t="s">
        <v>62</v>
      </c>
      <c r="G11" s="51">
        <v>959</v>
      </c>
      <c r="J11" s="29">
        <v>8751973.4000000004</v>
      </c>
      <c r="K11" s="25" t="s">
        <v>28</v>
      </c>
    </row>
    <row r="12" spans="1:11" ht="26.25" customHeight="1" x14ac:dyDescent="0.2">
      <c r="A12" s="20" t="s">
        <v>45</v>
      </c>
      <c r="B12" s="54">
        <v>232306.74</v>
      </c>
      <c r="C12" s="39" t="s">
        <v>10</v>
      </c>
      <c r="D12" s="39" t="s">
        <v>9</v>
      </c>
      <c r="E12" s="40" t="s">
        <v>38</v>
      </c>
      <c r="F12" s="47" t="s">
        <v>26</v>
      </c>
      <c r="G12" s="51">
        <v>626</v>
      </c>
      <c r="J12" s="29">
        <v>8751973.4000000004</v>
      </c>
      <c r="K12" s="25" t="s">
        <v>29</v>
      </c>
    </row>
    <row r="13" spans="1:11" ht="35.25" customHeight="1" x14ac:dyDescent="0.2">
      <c r="A13" s="20" t="s">
        <v>46</v>
      </c>
      <c r="B13" s="54">
        <v>131861.72</v>
      </c>
      <c r="C13" s="39" t="s">
        <v>10</v>
      </c>
      <c r="D13" s="39" t="s">
        <v>9</v>
      </c>
      <c r="E13" s="40" t="s">
        <v>38</v>
      </c>
      <c r="F13" s="47" t="s">
        <v>26</v>
      </c>
      <c r="G13" s="51">
        <v>1537</v>
      </c>
      <c r="J13" s="29">
        <v>8751973.4000000004</v>
      </c>
      <c r="K13" s="25" t="s">
        <v>30</v>
      </c>
    </row>
    <row r="14" spans="1:11" ht="27.75" customHeight="1" x14ac:dyDescent="0.2">
      <c r="A14" s="20" t="s">
        <v>47</v>
      </c>
      <c r="B14" s="54">
        <v>353217.01</v>
      </c>
      <c r="C14" s="39" t="s">
        <v>10</v>
      </c>
      <c r="D14" s="39" t="s">
        <v>9</v>
      </c>
      <c r="E14" s="40" t="s">
        <v>38</v>
      </c>
      <c r="F14" s="47" t="s">
        <v>63</v>
      </c>
      <c r="G14" s="51">
        <v>341</v>
      </c>
      <c r="J14" s="29">
        <v>8751973.4000000004</v>
      </c>
      <c r="K14" s="25" t="s">
        <v>31</v>
      </c>
    </row>
    <row r="15" spans="1:11" ht="36" customHeight="1" x14ac:dyDescent="0.2">
      <c r="A15" s="20" t="s">
        <v>48</v>
      </c>
      <c r="B15" s="54">
        <v>310300</v>
      </c>
      <c r="C15" s="39" t="s">
        <v>10</v>
      </c>
      <c r="D15" s="39" t="s">
        <v>9</v>
      </c>
      <c r="E15" s="34" t="s">
        <v>38</v>
      </c>
      <c r="F15" s="47" t="s">
        <v>26</v>
      </c>
      <c r="G15" s="51">
        <v>4260</v>
      </c>
      <c r="J15" s="29">
        <v>8751973.4000000004</v>
      </c>
      <c r="K15" s="25" t="s">
        <v>32</v>
      </c>
    </row>
    <row r="16" spans="1:11" ht="27.75" customHeight="1" x14ac:dyDescent="0.2">
      <c r="A16" s="20" t="s">
        <v>49</v>
      </c>
      <c r="B16" s="54">
        <v>201763.44</v>
      </c>
      <c r="C16" s="39" t="s">
        <v>10</v>
      </c>
      <c r="D16" s="39" t="s">
        <v>9</v>
      </c>
      <c r="E16" s="34" t="s">
        <v>38</v>
      </c>
      <c r="F16" s="47" t="s">
        <v>64</v>
      </c>
      <c r="G16" s="51">
        <v>646</v>
      </c>
      <c r="J16" s="29">
        <v>8751973.4000000004</v>
      </c>
      <c r="K16" s="26" t="s">
        <v>33</v>
      </c>
    </row>
    <row r="17" spans="1:11" ht="36" customHeight="1" x14ac:dyDescent="0.2">
      <c r="A17" s="20" t="s">
        <v>50</v>
      </c>
      <c r="B17" s="54">
        <v>1860270.34</v>
      </c>
      <c r="C17" s="39" t="s">
        <v>10</v>
      </c>
      <c r="D17" s="39" t="s">
        <v>9</v>
      </c>
      <c r="E17" s="34" t="s">
        <v>38</v>
      </c>
      <c r="F17" s="47" t="s">
        <v>26</v>
      </c>
      <c r="G17" s="51">
        <v>1258</v>
      </c>
      <c r="J17" s="29">
        <v>8751973.4000000004</v>
      </c>
      <c r="K17" s="1" t="s">
        <v>34</v>
      </c>
    </row>
    <row r="18" spans="1:11" ht="40.5" customHeight="1" x14ac:dyDescent="0.2">
      <c r="A18" s="20" t="s">
        <v>51</v>
      </c>
      <c r="B18" s="54">
        <v>2222195.4</v>
      </c>
      <c r="C18" s="39" t="s">
        <v>10</v>
      </c>
      <c r="D18" s="39" t="s">
        <v>9</v>
      </c>
      <c r="E18" s="40" t="s">
        <v>38</v>
      </c>
      <c r="F18" s="47" t="s">
        <v>65</v>
      </c>
      <c r="G18" s="51">
        <v>4043</v>
      </c>
      <c r="J18" s="29">
        <v>8751973.4000000004</v>
      </c>
      <c r="K18" s="1" t="s">
        <v>17</v>
      </c>
    </row>
    <row r="19" spans="1:11" ht="37.5" customHeight="1" x14ac:dyDescent="0.2">
      <c r="A19" s="20" t="s">
        <v>52</v>
      </c>
      <c r="B19" s="54">
        <v>1742291.88</v>
      </c>
      <c r="C19" s="39" t="s">
        <v>10</v>
      </c>
      <c r="D19" s="39" t="s">
        <v>9</v>
      </c>
      <c r="E19" s="34" t="s">
        <v>38</v>
      </c>
      <c r="F19" s="47" t="s">
        <v>66</v>
      </c>
      <c r="G19" s="51">
        <v>626</v>
      </c>
      <c r="J19" s="29">
        <v>8751973.4000000004</v>
      </c>
      <c r="K19" s="1" t="s">
        <v>18</v>
      </c>
    </row>
    <row r="20" spans="1:11" ht="36" customHeight="1" x14ac:dyDescent="0.2">
      <c r="A20" s="20" t="s">
        <v>53</v>
      </c>
      <c r="B20" s="54">
        <v>790735.24</v>
      </c>
      <c r="C20" s="39" t="s">
        <v>10</v>
      </c>
      <c r="D20" s="39" t="s">
        <v>9</v>
      </c>
      <c r="E20" s="34" t="s">
        <v>38</v>
      </c>
      <c r="F20" s="47" t="s">
        <v>67</v>
      </c>
      <c r="G20" s="51">
        <v>2969</v>
      </c>
      <c r="J20" s="29"/>
    </row>
    <row r="21" spans="1:11" ht="27.75" customHeight="1" x14ac:dyDescent="0.2">
      <c r="A21" s="20" t="s">
        <v>54</v>
      </c>
      <c r="B21" s="54">
        <v>2051430.16</v>
      </c>
      <c r="C21" s="39" t="s">
        <v>10</v>
      </c>
      <c r="D21" s="39" t="s">
        <v>9</v>
      </c>
      <c r="E21" s="40" t="s">
        <v>40</v>
      </c>
      <c r="F21" s="47" t="s">
        <v>68</v>
      </c>
      <c r="G21" s="51">
        <v>1100</v>
      </c>
      <c r="J21" s="29"/>
    </row>
    <row r="22" spans="1:11" ht="24.75" customHeight="1" x14ac:dyDescent="0.2">
      <c r="A22" s="20" t="s">
        <v>55</v>
      </c>
      <c r="B22" s="54">
        <v>507645.36</v>
      </c>
      <c r="C22" s="39" t="s">
        <v>10</v>
      </c>
      <c r="D22" s="39" t="s">
        <v>9</v>
      </c>
      <c r="E22" s="40" t="s">
        <v>38</v>
      </c>
      <c r="F22" s="47" t="s">
        <v>69</v>
      </c>
      <c r="G22" s="51">
        <v>14741</v>
      </c>
      <c r="J22" s="29"/>
    </row>
    <row r="23" spans="1:11" ht="24" customHeight="1" x14ac:dyDescent="0.2">
      <c r="A23" s="20" t="s">
        <v>56</v>
      </c>
      <c r="B23" s="54">
        <v>252821.98</v>
      </c>
      <c r="C23" s="39" t="s">
        <v>10</v>
      </c>
      <c r="D23" s="39" t="s">
        <v>9</v>
      </c>
      <c r="E23" s="40" t="s">
        <v>38</v>
      </c>
      <c r="F23" s="47" t="s">
        <v>70</v>
      </c>
      <c r="G23" s="51">
        <v>2969</v>
      </c>
      <c r="J23" s="29">
        <f>SUM(J9:J19)</f>
        <v>87519734.000000015</v>
      </c>
      <c r="K23" s="30" t="s">
        <v>35</v>
      </c>
    </row>
    <row r="24" spans="1:11" ht="32.25" customHeight="1" x14ac:dyDescent="0.2">
      <c r="A24" s="20" t="s">
        <v>57</v>
      </c>
      <c r="B24" s="54">
        <v>996888.92</v>
      </c>
      <c r="C24" s="39" t="s">
        <v>10</v>
      </c>
      <c r="D24" s="39" t="s">
        <v>9</v>
      </c>
      <c r="E24" s="40" t="s">
        <v>40</v>
      </c>
      <c r="F24" s="47" t="s">
        <v>71</v>
      </c>
      <c r="G24" s="51">
        <v>1100</v>
      </c>
      <c r="J24" s="27"/>
      <c r="K24" s="25"/>
    </row>
    <row r="25" spans="1:11" ht="34.5" customHeight="1" thickBot="1" x14ac:dyDescent="0.25">
      <c r="A25" s="20" t="s">
        <v>58</v>
      </c>
      <c r="B25" s="54">
        <v>1749099.39</v>
      </c>
      <c r="C25" s="39" t="s">
        <v>10</v>
      </c>
      <c r="D25" s="39" t="s">
        <v>9</v>
      </c>
      <c r="E25" s="34" t="s">
        <v>38</v>
      </c>
      <c r="F25" s="47" t="s">
        <v>72</v>
      </c>
      <c r="G25" s="51">
        <v>6386</v>
      </c>
      <c r="J25" s="32">
        <v>485195.01999999996</v>
      </c>
      <c r="K25" s="31" t="s">
        <v>37</v>
      </c>
    </row>
    <row r="26" spans="1:11" ht="27.75" customHeight="1" thickBot="1" x14ac:dyDescent="0.25">
      <c r="A26" s="20" t="s">
        <v>59</v>
      </c>
      <c r="B26" s="54">
        <v>1640985.94</v>
      </c>
      <c r="C26" s="39" t="s">
        <v>10</v>
      </c>
      <c r="D26" s="39" t="s">
        <v>9</v>
      </c>
      <c r="E26" s="34" t="s">
        <v>38</v>
      </c>
      <c r="F26" s="47" t="s">
        <v>73</v>
      </c>
      <c r="G26" s="51">
        <v>1043</v>
      </c>
      <c r="J26" s="33">
        <f>+J23+J25</f>
        <v>88004929.020000011</v>
      </c>
      <c r="K26" s="31" t="s">
        <v>42</v>
      </c>
    </row>
    <row r="27" spans="1:11" ht="37.5" customHeight="1" thickTop="1" x14ac:dyDescent="0.2">
      <c r="A27" s="20" t="s">
        <v>60</v>
      </c>
      <c r="B27" s="54">
        <v>501951.79</v>
      </c>
      <c r="C27" s="39" t="s">
        <v>10</v>
      </c>
      <c r="D27" s="39" t="s">
        <v>9</v>
      </c>
      <c r="E27" s="40" t="s">
        <v>38</v>
      </c>
      <c r="F27" s="47" t="s">
        <v>74</v>
      </c>
      <c r="G27" s="51">
        <v>6858</v>
      </c>
      <c r="J27" s="24"/>
      <c r="K27" s="26"/>
    </row>
    <row r="28" spans="1:11" ht="32.1" customHeight="1" x14ac:dyDescent="0.2">
      <c r="A28" s="20" t="s">
        <v>167</v>
      </c>
      <c r="B28" s="54">
        <v>713756.46</v>
      </c>
      <c r="C28" s="39" t="s">
        <v>10</v>
      </c>
      <c r="D28" s="39" t="s">
        <v>9</v>
      </c>
      <c r="E28" s="40" t="s">
        <v>13</v>
      </c>
      <c r="F28" s="47" t="s">
        <v>173</v>
      </c>
      <c r="G28" s="51">
        <v>4534</v>
      </c>
      <c r="J28" s="24"/>
      <c r="K28" s="26"/>
    </row>
    <row r="29" spans="1:11" ht="32.1" customHeight="1" x14ac:dyDescent="0.2">
      <c r="A29" s="20" t="s">
        <v>168</v>
      </c>
      <c r="B29" s="54">
        <v>2672686.59</v>
      </c>
      <c r="C29" s="39" t="s">
        <v>10</v>
      </c>
      <c r="D29" s="39" t="s">
        <v>9</v>
      </c>
      <c r="E29" s="40" t="s">
        <v>38</v>
      </c>
      <c r="F29" s="47" t="s">
        <v>174</v>
      </c>
      <c r="G29" s="51">
        <v>1510</v>
      </c>
      <c r="J29" s="24"/>
      <c r="K29" s="26"/>
    </row>
    <row r="30" spans="1:11" ht="32.1" customHeight="1" x14ac:dyDescent="0.2">
      <c r="A30" s="20" t="s">
        <v>169</v>
      </c>
      <c r="B30" s="54">
        <v>1088279</v>
      </c>
      <c r="C30" s="39" t="s">
        <v>10</v>
      </c>
      <c r="D30" s="39" t="s">
        <v>9</v>
      </c>
      <c r="E30" s="40" t="s">
        <v>38</v>
      </c>
      <c r="F30" s="47" t="s">
        <v>70</v>
      </c>
      <c r="G30" s="51">
        <v>2969</v>
      </c>
      <c r="J30" s="24"/>
      <c r="K30" s="26"/>
    </row>
    <row r="31" spans="1:11" ht="32.1" customHeight="1" x14ac:dyDescent="0.2">
      <c r="A31" s="20" t="s">
        <v>170</v>
      </c>
      <c r="B31" s="54">
        <v>3423512.42</v>
      </c>
      <c r="C31" s="39" t="s">
        <v>10</v>
      </c>
      <c r="D31" s="39" t="s">
        <v>9</v>
      </c>
      <c r="E31" s="40" t="s">
        <v>38</v>
      </c>
      <c r="F31" s="47" t="s">
        <v>175</v>
      </c>
      <c r="G31" s="51">
        <v>4261</v>
      </c>
      <c r="J31" s="24"/>
      <c r="K31" s="26"/>
    </row>
    <row r="32" spans="1:11" ht="37.5" customHeight="1" x14ac:dyDescent="0.2">
      <c r="A32" s="20" t="s">
        <v>171</v>
      </c>
      <c r="B32" s="54">
        <v>5000706.4000000004</v>
      </c>
      <c r="C32" s="39" t="s">
        <v>10</v>
      </c>
      <c r="D32" s="39" t="s">
        <v>9</v>
      </c>
      <c r="E32" s="40" t="s">
        <v>38</v>
      </c>
      <c r="F32" s="47" t="s">
        <v>176</v>
      </c>
      <c r="G32" s="51">
        <v>4012</v>
      </c>
      <c r="J32" s="24"/>
      <c r="K32" s="26"/>
    </row>
    <row r="33" spans="1:11" ht="32.1" customHeight="1" x14ac:dyDescent="0.2">
      <c r="A33" s="20" t="s">
        <v>172</v>
      </c>
      <c r="B33" s="54">
        <v>491951.64</v>
      </c>
      <c r="C33" s="39" t="s">
        <v>10</v>
      </c>
      <c r="D33" s="39" t="s">
        <v>9</v>
      </c>
      <c r="E33" s="40" t="s">
        <v>38</v>
      </c>
      <c r="F33" s="47" t="s">
        <v>177</v>
      </c>
      <c r="G33" s="51">
        <v>2969</v>
      </c>
      <c r="J33" s="24"/>
      <c r="K33" s="26"/>
    </row>
    <row r="34" spans="1:11" ht="37.5" customHeight="1" x14ac:dyDescent="0.2">
      <c r="A34" s="20" t="s">
        <v>75</v>
      </c>
      <c r="B34" s="54">
        <v>451195.29</v>
      </c>
      <c r="C34" s="39" t="s">
        <v>10</v>
      </c>
      <c r="D34" s="39" t="s">
        <v>9</v>
      </c>
      <c r="E34" s="34" t="s">
        <v>38</v>
      </c>
      <c r="F34" s="47" t="s">
        <v>79</v>
      </c>
      <c r="G34" s="51">
        <v>10028</v>
      </c>
      <c r="J34" s="24"/>
    </row>
    <row r="35" spans="1:11" ht="45" customHeight="1" x14ac:dyDescent="0.2">
      <c r="A35" s="20" t="s">
        <v>76</v>
      </c>
      <c r="B35" s="54">
        <v>247463.06</v>
      </c>
      <c r="C35" s="39" t="s">
        <v>10</v>
      </c>
      <c r="D35" s="39" t="s">
        <v>9</v>
      </c>
      <c r="E35" s="40" t="s">
        <v>38</v>
      </c>
      <c r="F35" s="47" t="s">
        <v>80</v>
      </c>
      <c r="G35" s="51">
        <v>6386</v>
      </c>
      <c r="J35" s="19"/>
    </row>
    <row r="36" spans="1:11" ht="42" customHeight="1" x14ac:dyDescent="0.2">
      <c r="A36" s="20" t="s">
        <v>77</v>
      </c>
      <c r="B36" s="54">
        <v>3115433.22</v>
      </c>
      <c r="C36" s="39" t="s">
        <v>10</v>
      </c>
      <c r="D36" s="39" t="s">
        <v>9</v>
      </c>
      <c r="E36" s="34" t="s">
        <v>38</v>
      </c>
      <c r="F36" s="47" t="s">
        <v>81</v>
      </c>
      <c r="G36" s="51">
        <v>4261</v>
      </c>
      <c r="J36" s="19"/>
      <c r="K36" s="35"/>
    </row>
    <row r="37" spans="1:11" ht="35.25" customHeight="1" x14ac:dyDescent="0.2">
      <c r="A37" s="20" t="s">
        <v>78</v>
      </c>
      <c r="B37" s="54">
        <v>263925.46000000002</v>
      </c>
      <c r="C37" s="39" t="s">
        <v>10</v>
      </c>
      <c r="D37" s="39" t="s">
        <v>9</v>
      </c>
      <c r="E37" s="34" t="s">
        <v>38</v>
      </c>
      <c r="F37" s="48" t="s">
        <v>82</v>
      </c>
      <c r="G37" s="51">
        <v>468</v>
      </c>
    </row>
    <row r="38" spans="1:11" ht="33.75" customHeight="1" x14ac:dyDescent="0.2">
      <c r="A38" s="20" t="s">
        <v>83</v>
      </c>
      <c r="B38" s="54">
        <v>942000.01</v>
      </c>
      <c r="C38" s="39" t="s">
        <v>10</v>
      </c>
      <c r="D38" s="39" t="s">
        <v>9</v>
      </c>
      <c r="E38" s="34" t="s">
        <v>38</v>
      </c>
      <c r="F38" s="48" t="s">
        <v>86</v>
      </c>
      <c r="G38" s="51">
        <v>144</v>
      </c>
    </row>
    <row r="39" spans="1:11" ht="31.5" customHeight="1" x14ac:dyDescent="0.2">
      <c r="A39" s="20" t="s">
        <v>84</v>
      </c>
      <c r="B39" s="54">
        <v>1643683.27</v>
      </c>
      <c r="C39" s="39" t="s">
        <v>10</v>
      </c>
      <c r="D39" s="39" t="s">
        <v>9</v>
      </c>
      <c r="E39" s="34" t="s">
        <v>38</v>
      </c>
      <c r="F39" s="48" t="s">
        <v>87</v>
      </c>
      <c r="G39" s="51">
        <v>369</v>
      </c>
      <c r="J39" s="27"/>
      <c r="K39" s="25"/>
    </row>
    <row r="40" spans="1:11" ht="24.75" customHeight="1" x14ac:dyDescent="0.2">
      <c r="A40" s="20" t="s">
        <v>85</v>
      </c>
      <c r="B40" s="54">
        <v>1486853.42</v>
      </c>
      <c r="C40" s="55" t="s">
        <v>10</v>
      </c>
      <c r="D40" s="39" t="s">
        <v>9</v>
      </c>
      <c r="E40" s="34" t="s">
        <v>38</v>
      </c>
      <c r="F40" s="48" t="s">
        <v>88</v>
      </c>
      <c r="G40" s="51">
        <v>1510</v>
      </c>
      <c r="J40" s="27"/>
      <c r="K40" s="25"/>
    </row>
    <row r="41" spans="1:11" ht="31.5" customHeight="1" x14ac:dyDescent="0.2">
      <c r="A41" s="20" t="s">
        <v>89</v>
      </c>
      <c r="B41" s="54">
        <v>392681.15</v>
      </c>
      <c r="C41" s="39" t="s">
        <v>10</v>
      </c>
      <c r="D41" s="39" t="s">
        <v>9</v>
      </c>
      <c r="E41" s="34" t="s">
        <v>38</v>
      </c>
      <c r="F41" s="48" t="s">
        <v>95</v>
      </c>
      <c r="G41" s="51">
        <v>1198</v>
      </c>
      <c r="J41" s="19"/>
    </row>
    <row r="42" spans="1:11" ht="26.25" customHeight="1" x14ac:dyDescent="0.2">
      <c r="A42" s="20" t="s">
        <v>90</v>
      </c>
      <c r="B42" s="54">
        <v>490250.19</v>
      </c>
      <c r="C42" s="39" t="s">
        <v>10</v>
      </c>
      <c r="D42" s="39" t="s">
        <v>9</v>
      </c>
      <c r="E42" s="40" t="s">
        <v>40</v>
      </c>
      <c r="F42" s="48" t="s">
        <v>96</v>
      </c>
      <c r="G42" s="51">
        <v>1100</v>
      </c>
      <c r="J42" s="19"/>
      <c r="K42" s="35"/>
    </row>
    <row r="43" spans="1:11" ht="42.75" customHeight="1" x14ac:dyDescent="0.2">
      <c r="A43" s="20" t="s">
        <v>91</v>
      </c>
      <c r="B43" s="54">
        <v>1690232</v>
      </c>
      <c r="C43" s="39" t="s">
        <v>10</v>
      </c>
      <c r="D43" s="39" t="s">
        <v>9</v>
      </c>
      <c r="E43" s="40" t="s">
        <v>41</v>
      </c>
      <c r="F43" s="48" t="s">
        <v>70</v>
      </c>
      <c r="G43" s="51">
        <v>433</v>
      </c>
    </row>
    <row r="44" spans="1:11" ht="32.25" customHeight="1" x14ac:dyDescent="0.2">
      <c r="A44" s="20" t="s">
        <v>92</v>
      </c>
      <c r="B44" s="54">
        <v>451297.27</v>
      </c>
      <c r="C44" s="39" t="s">
        <v>10</v>
      </c>
      <c r="D44" s="39" t="s">
        <v>9</v>
      </c>
      <c r="E44" s="34" t="s">
        <v>38</v>
      </c>
      <c r="F44" s="48" t="s">
        <v>97</v>
      </c>
      <c r="G44" s="51">
        <v>1537</v>
      </c>
    </row>
    <row r="45" spans="1:11" ht="25.5" customHeight="1" x14ac:dyDescent="0.2">
      <c r="A45" s="20" t="s">
        <v>93</v>
      </c>
      <c r="B45" s="54">
        <v>1127013.82</v>
      </c>
      <c r="C45" s="39" t="s">
        <v>10</v>
      </c>
      <c r="D45" s="39" t="s">
        <v>9</v>
      </c>
      <c r="E45" s="34" t="s">
        <v>24</v>
      </c>
      <c r="F45" s="48" t="s">
        <v>98</v>
      </c>
      <c r="G45" s="51">
        <v>1533</v>
      </c>
      <c r="J45" s="27"/>
      <c r="K45" s="25"/>
    </row>
    <row r="46" spans="1:11" ht="27.75" customHeight="1" x14ac:dyDescent="0.2">
      <c r="A46" s="20" t="s">
        <v>94</v>
      </c>
      <c r="B46" s="54">
        <v>314475.33</v>
      </c>
      <c r="C46" s="39" t="s">
        <v>10</v>
      </c>
      <c r="D46" s="39" t="s">
        <v>9</v>
      </c>
      <c r="E46" s="40" t="s">
        <v>13</v>
      </c>
      <c r="F46" s="48" t="s">
        <v>99</v>
      </c>
      <c r="G46" s="51">
        <v>4534</v>
      </c>
      <c r="J46" s="27"/>
      <c r="K46" s="25"/>
    </row>
    <row r="47" spans="1:11" ht="39" customHeight="1" x14ac:dyDescent="0.2">
      <c r="A47" s="20" t="s">
        <v>100</v>
      </c>
      <c r="B47" s="54">
        <v>303894.31</v>
      </c>
      <c r="C47" s="39" t="s">
        <v>10</v>
      </c>
      <c r="D47" s="39" t="s">
        <v>9</v>
      </c>
      <c r="E47" s="34" t="s">
        <v>15</v>
      </c>
      <c r="F47" s="48" t="s">
        <v>134</v>
      </c>
      <c r="G47" s="51">
        <v>287</v>
      </c>
      <c r="J47" s="24"/>
      <c r="K47" s="26"/>
    </row>
    <row r="48" spans="1:11" s="62" customFormat="1" ht="25.5" customHeight="1" x14ac:dyDescent="0.2">
      <c r="A48" s="64" t="s">
        <v>101</v>
      </c>
      <c r="B48" s="54">
        <v>1589531.26</v>
      </c>
      <c r="C48" s="39" t="s">
        <v>10</v>
      </c>
      <c r="D48" s="39" t="s">
        <v>9</v>
      </c>
      <c r="E48" s="34" t="s">
        <v>23</v>
      </c>
      <c r="F48" s="48" t="s">
        <v>135</v>
      </c>
      <c r="G48" s="51">
        <v>695</v>
      </c>
      <c r="J48" s="63"/>
    </row>
    <row r="49" spans="1:11" ht="33" customHeight="1" x14ac:dyDescent="0.2">
      <c r="A49" s="56" t="s">
        <v>102</v>
      </c>
      <c r="B49" s="57">
        <v>901897</v>
      </c>
      <c r="C49" s="58" t="s">
        <v>10</v>
      </c>
      <c r="D49" s="58" t="s">
        <v>9</v>
      </c>
      <c r="E49" s="59" t="s">
        <v>38</v>
      </c>
      <c r="F49" s="60" t="s">
        <v>136</v>
      </c>
      <c r="G49" s="61">
        <v>27944</v>
      </c>
      <c r="J49" s="19"/>
    </row>
    <row r="50" spans="1:11" ht="26.25" customHeight="1" x14ac:dyDescent="0.2">
      <c r="A50" s="20" t="s">
        <v>103</v>
      </c>
      <c r="B50" s="54">
        <v>3924405.35</v>
      </c>
      <c r="C50" s="39" t="s">
        <v>10</v>
      </c>
      <c r="D50" s="39" t="s">
        <v>9</v>
      </c>
      <c r="E50" s="40" t="s">
        <v>13</v>
      </c>
      <c r="F50" s="48" t="s">
        <v>137</v>
      </c>
      <c r="G50" s="51">
        <v>4534</v>
      </c>
    </row>
    <row r="51" spans="1:11" ht="33.75" customHeight="1" x14ac:dyDescent="0.2">
      <c r="A51" s="20" t="s">
        <v>104</v>
      </c>
      <c r="B51" s="54">
        <v>2623590.2200000002</v>
      </c>
      <c r="C51" s="39" t="s">
        <v>10</v>
      </c>
      <c r="D51" s="39" t="s">
        <v>9</v>
      </c>
      <c r="E51" s="34" t="s">
        <v>131</v>
      </c>
      <c r="F51" s="48" t="s">
        <v>138</v>
      </c>
      <c r="G51" s="51">
        <v>27944</v>
      </c>
    </row>
    <row r="52" spans="1:11" ht="33" customHeight="1" x14ac:dyDescent="0.2">
      <c r="A52" s="20" t="s">
        <v>105</v>
      </c>
      <c r="B52" s="54">
        <v>293136.64000000001</v>
      </c>
      <c r="C52" s="39" t="s">
        <v>10</v>
      </c>
      <c r="D52" s="39" t="s">
        <v>9</v>
      </c>
      <c r="E52" s="40" t="s">
        <v>13</v>
      </c>
      <c r="F52" s="48" t="s">
        <v>139</v>
      </c>
      <c r="G52" s="51">
        <v>4534</v>
      </c>
    </row>
    <row r="53" spans="1:11" ht="35.25" customHeight="1" x14ac:dyDescent="0.2">
      <c r="A53" s="20" t="s">
        <v>106</v>
      </c>
      <c r="B53" s="54">
        <v>1376815.38</v>
      </c>
      <c r="C53" s="39" t="s">
        <v>10</v>
      </c>
      <c r="D53" s="39" t="s">
        <v>9</v>
      </c>
      <c r="E53" s="40" t="s">
        <v>20</v>
      </c>
      <c r="F53" s="48" t="s">
        <v>140</v>
      </c>
      <c r="G53" s="51">
        <v>417</v>
      </c>
      <c r="J53" s="27"/>
      <c r="K53" s="25"/>
    </row>
    <row r="54" spans="1:11" ht="36.75" customHeight="1" x14ac:dyDescent="0.2">
      <c r="A54" s="20" t="s">
        <v>107</v>
      </c>
      <c r="B54" s="54">
        <v>1073786.8400000001</v>
      </c>
      <c r="C54" s="39" t="s">
        <v>10</v>
      </c>
      <c r="D54" s="39" t="s">
        <v>9</v>
      </c>
      <c r="E54" s="40" t="s">
        <v>16</v>
      </c>
      <c r="F54" s="48" t="s">
        <v>141</v>
      </c>
      <c r="G54" s="51">
        <v>269</v>
      </c>
      <c r="J54" s="27"/>
      <c r="K54" s="25"/>
    </row>
    <row r="55" spans="1:11" ht="31.5" customHeight="1" x14ac:dyDescent="0.2">
      <c r="A55" s="20" t="s">
        <v>108</v>
      </c>
      <c r="B55" s="54">
        <v>845110.88</v>
      </c>
      <c r="C55" s="39" t="s">
        <v>10</v>
      </c>
      <c r="D55" s="39" t="s">
        <v>9</v>
      </c>
      <c r="E55" s="40" t="s">
        <v>15</v>
      </c>
      <c r="F55" s="48" t="s">
        <v>142</v>
      </c>
      <c r="G55" s="51">
        <v>287</v>
      </c>
      <c r="J55" s="27"/>
      <c r="K55" s="25"/>
    </row>
    <row r="56" spans="1:11" ht="47.25" customHeight="1" x14ac:dyDescent="0.2">
      <c r="A56" s="20" t="s">
        <v>109</v>
      </c>
      <c r="B56" s="54">
        <v>2317536.59</v>
      </c>
      <c r="C56" s="39" t="s">
        <v>10</v>
      </c>
      <c r="D56" s="39" t="s">
        <v>9</v>
      </c>
      <c r="E56" s="40" t="s">
        <v>38</v>
      </c>
      <c r="F56" s="48" t="s">
        <v>143</v>
      </c>
      <c r="G56" s="51">
        <v>6386</v>
      </c>
      <c r="J56" s="27"/>
      <c r="K56" s="25"/>
    </row>
    <row r="57" spans="1:11" ht="33" customHeight="1" x14ac:dyDescent="0.2">
      <c r="A57" s="20" t="s">
        <v>110</v>
      </c>
      <c r="B57" s="54">
        <v>703770.94</v>
      </c>
      <c r="C57" s="39" t="s">
        <v>10</v>
      </c>
      <c r="D57" s="39" t="s">
        <v>9</v>
      </c>
      <c r="E57" s="40" t="s">
        <v>19</v>
      </c>
      <c r="F57" s="48" t="s">
        <v>144</v>
      </c>
      <c r="G57" s="51">
        <v>3444</v>
      </c>
      <c r="J57" s="24"/>
      <c r="K57" s="26"/>
    </row>
    <row r="58" spans="1:11" ht="31.5" customHeight="1" x14ac:dyDescent="0.2">
      <c r="A58" s="20" t="s">
        <v>111</v>
      </c>
      <c r="B58" s="54">
        <v>323328.65999999997</v>
      </c>
      <c r="C58" s="39" t="s">
        <v>10</v>
      </c>
      <c r="D58" s="39" t="s">
        <v>9</v>
      </c>
      <c r="E58" s="40" t="s">
        <v>38</v>
      </c>
      <c r="F58" s="48" t="s">
        <v>145</v>
      </c>
      <c r="G58" s="51">
        <v>558</v>
      </c>
      <c r="J58" s="24"/>
    </row>
    <row r="59" spans="1:11" ht="27" customHeight="1" x14ac:dyDescent="0.2">
      <c r="A59" s="20" t="s">
        <v>112</v>
      </c>
      <c r="B59" s="54">
        <v>365273.73</v>
      </c>
      <c r="C59" s="39" t="s">
        <v>10</v>
      </c>
      <c r="D59" s="39" t="s">
        <v>9</v>
      </c>
      <c r="E59" s="40" t="s">
        <v>38</v>
      </c>
      <c r="F59" s="48" t="s">
        <v>146</v>
      </c>
      <c r="G59" s="51">
        <v>2969</v>
      </c>
      <c r="J59" s="19"/>
    </row>
    <row r="60" spans="1:11" ht="45.75" customHeight="1" x14ac:dyDescent="0.2">
      <c r="A60" s="20" t="s">
        <v>113</v>
      </c>
      <c r="B60" s="54">
        <v>2869024.58</v>
      </c>
      <c r="C60" s="39" t="s">
        <v>10</v>
      </c>
      <c r="D60" s="39" t="s">
        <v>9</v>
      </c>
      <c r="E60" s="40" t="s">
        <v>38</v>
      </c>
      <c r="F60" s="48" t="s">
        <v>147</v>
      </c>
      <c r="G60" s="51">
        <v>4260</v>
      </c>
    </row>
    <row r="61" spans="1:11" ht="31.5" customHeight="1" x14ac:dyDescent="0.2">
      <c r="A61" s="20" t="s">
        <v>114</v>
      </c>
      <c r="B61" s="54">
        <v>2936381.89</v>
      </c>
      <c r="C61" s="39" t="s">
        <v>10</v>
      </c>
      <c r="D61" s="39" t="s">
        <v>9</v>
      </c>
      <c r="E61" s="40" t="s">
        <v>22</v>
      </c>
      <c r="F61" s="48" t="s">
        <v>148</v>
      </c>
      <c r="G61" s="51">
        <v>1600</v>
      </c>
    </row>
    <row r="62" spans="1:11" ht="29.25" customHeight="1" x14ac:dyDescent="0.2">
      <c r="A62" s="20" t="s">
        <v>115</v>
      </c>
      <c r="B62" s="54">
        <v>3780081.8</v>
      </c>
      <c r="C62" s="39" t="s">
        <v>10</v>
      </c>
      <c r="D62" s="39" t="s">
        <v>9</v>
      </c>
      <c r="E62" s="40" t="s">
        <v>25</v>
      </c>
      <c r="F62" s="48" t="s">
        <v>149</v>
      </c>
      <c r="G62" s="51">
        <v>5654</v>
      </c>
    </row>
    <row r="63" spans="1:11" ht="36.75" customHeight="1" x14ac:dyDescent="0.2">
      <c r="A63" s="20" t="s">
        <v>116</v>
      </c>
      <c r="B63" s="54">
        <v>253546.35</v>
      </c>
      <c r="C63" s="39" t="s">
        <v>10</v>
      </c>
      <c r="D63" s="39" t="s">
        <v>9</v>
      </c>
      <c r="E63" s="40" t="s">
        <v>38</v>
      </c>
      <c r="F63" s="48" t="s">
        <v>150</v>
      </c>
      <c r="G63" s="51">
        <v>68</v>
      </c>
    </row>
    <row r="64" spans="1:11" ht="27" customHeight="1" x14ac:dyDescent="0.2">
      <c r="A64" s="20" t="s">
        <v>117</v>
      </c>
      <c r="B64" s="54">
        <v>1351913.79</v>
      </c>
      <c r="C64" s="39" t="s">
        <v>10</v>
      </c>
      <c r="D64" s="39" t="s">
        <v>9</v>
      </c>
      <c r="E64" s="34" t="s">
        <v>132</v>
      </c>
      <c r="F64" s="48" t="s">
        <v>151</v>
      </c>
      <c r="G64" s="51">
        <v>164</v>
      </c>
    </row>
    <row r="65" spans="1:11" ht="24.75" customHeight="1" x14ac:dyDescent="0.2">
      <c r="A65" s="20" t="s">
        <v>118</v>
      </c>
      <c r="B65" s="54">
        <v>1195600.81</v>
      </c>
      <c r="C65" s="39" t="s">
        <v>10</v>
      </c>
      <c r="D65" s="39" t="s">
        <v>9</v>
      </c>
      <c r="E65" s="34" t="s">
        <v>131</v>
      </c>
      <c r="F65" s="48" t="s">
        <v>152</v>
      </c>
      <c r="G65" s="51">
        <v>63</v>
      </c>
      <c r="J65" s="27"/>
      <c r="K65" s="25"/>
    </row>
    <row r="66" spans="1:11" ht="38.25" customHeight="1" x14ac:dyDescent="0.2">
      <c r="A66" s="20" t="s">
        <v>119</v>
      </c>
      <c r="B66" s="54">
        <v>473057.14</v>
      </c>
      <c r="C66" s="39" t="s">
        <v>10</v>
      </c>
      <c r="D66" s="39" t="s">
        <v>9</v>
      </c>
      <c r="E66" s="40" t="s">
        <v>38</v>
      </c>
      <c r="F66" s="48" t="s">
        <v>153</v>
      </c>
      <c r="G66" s="51">
        <v>599</v>
      </c>
      <c r="J66" s="27"/>
      <c r="K66" s="25"/>
    </row>
    <row r="67" spans="1:11" ht="27.75" customHeight="1" x14ac:dyDescent="0.2">
      <c r="A67" s="20" t="s">
        <v>39</v>
      </c>
      <c r="B67" s="54">
        <v>1517346.62</v>
      </c>
      <c r="C67" s="39" t="s">
        <v>10</v>
      </c>
      <c r="D67" s="39" t="s">
        <v>9</v>
      </c>
      <c r="E67" s="34" t="s">
        <v>21</v>
      </c>
      <c r="F67" s="48" t="s">
        <v>154</v>
      </c>
      <c r="G67" s="51">
        <v>337</v>
      </c>
      <c r="J67" s="27"/>
      <c r="K67" s="25"/>
    </row>
    <row r="68" spans="1:11" ht="36" customHeight="1" x14ac:dyDescent="0.2">
      <c r="A68" s="20" t="s">
        <v>120</v>
      </c>
      <c r="B68" s="54">
        <v>268019.90000000002</v>
      </c>
      <c r="C68" s="39" t="s">
        <v>10</v>
      </c>
      <c r="D68" s="39" t="s">
        <v>9</v>
      </c>
      <c r="E68" s="34" t="s">
        <v>38</v>
      </c>
      <c r="F68" s="48" t="s">
        <v>155</v>
      </c>
      <c r="G68" s="51">
        <v>558</v>
      </c>
      <c r="J68" s="27"/>
      <c r="K68" s="25"/>
    </row>
    <row r="69" spans="1:11" ht="25.5" customHeight="1" x14ac:dyDescent="0.2">
      <c r="A69" s="20" t="s">
        <v>121</v>
      </c>
      <c r="B69" s="54">
        <v>146598.25</v>
      </c>
      <c r="C69" s="39" t="s">
        <v>10</v>
      </c>
      <c r="D69" s="39" t="s">
        <v>9</v>
      </c>
      <c r="E69" s="34" t="s">
        <v>38</v>
      </c>
      <c r="F69" s="48" t="s">
        <v>156</v>
      </c>
      <c r="G69" s="51">
        <v>2095</v>
      </c>
      <c r="J69" s="27"/>
      <c r="K69" s="25"/>
    </row>
    <row r="70" spans="1:11" ht="38.25" customHeight="1" x14ac:dyDescent="0.2">
      <c r="A70" s="20" t="s">
        <v>122</v>
      </c>
      <c r="B70" s="54">
        <v>1633418.6</v>
      </c>
      <c r="C70" s="39" t="s">
        <v>10</v>
      </c>
      <c r="D70" s="39" t="s">
        <v>9</v>
      </c>
      <c r="E70" s="34" t="s">
        <v>23</v>
      </c>
      <c r="F70" s="48" t="s">
        <v>157</v>
      </c>
      <c r="G70" s="51">
        <v>695</v>
      </c>
      <c r="J70" s="27"/>
      <c r="K70" s="25"/>
    </row>
    <row r="71" spans="1:11" ht="46.5" customHeight="1" x14ac:dyDescent="0.2">
      <c r="A71" s="20" t="s">
        <v>123</v>
      </c>
      <c r="B71" s="54">
        <v>3555072.68</v>
      </c>
      <c r="C71" s="39" t="s">
        <v>10</v>
      </c>
      <c r="D71" s="39" t="s">
        <v>9</v>
      </c>
      <c r="E71" s="34" t="s">
        <v>19</v>
      </c>
      <c r="F71" s="48" t="s">
        <v>158</v>
      </c>
      <c r="G71" s="51">
        <v>3326</v>
      </c>
      <c r="J71" s="24"/>
      <c r="K71" s="26"/>
    </row>
    <row r="72" spans="1:11" ht="27.75" customHeight="1" x14ac:dyDescent="0.2">
      <c r="A72" s="20" t="s">
        <v>124</v>
      </c>
      <c r="B72" s="54">
        <v>975577.78</v>
      </c>
      <c r="C72" s="39" t="s">
        <v>10</v>
      </c>
      <c r="D72" s="39" t="s">
        <v>9</v>
      </c>
      <c r="E72" s="34" t="s">
        <v>133</v>
      </c>
      <c r="F72" s="48" t="s">
        <v>159</v>
      </c>
      <c r="G72" s="51">
        <v>85</v>
      </c>
      <c r="J72" s="24"/>
    </row>
    <row r="73" spans="1:11" ht="29.25" customHeight="1" x14ac:dyDescent="0.2">
      <c r="A73" s="20" t="s">
        <v>125</v>
      </c>
      <c r="B73" s="54">
        <v>516142</v>
      </c>
      <c r="C73" s="39" t="s">
        <v>10</v>
      </c>
      <c r="D73" s="39" t="s">
        <v>9</v>
      </c>
      <c r="E73" s="34" t="s">
        <v>38</v>
      </c>
      <c r="F73" s="48" t="s">
        <v>160</v>
      </c>
      <c r="G73" s="51">
        <v>5650</v>
      </c>
      <c r="J73" s="19"/>
    </row>
    <row r="74" spans="1:11" ht="42" customHeight="1" x14ac:dyDescent="0.2">
      <c r="A74" s="20" t="s">
        <v>126</v>
      </c>
      <c r="B74" s="54">
        <v>1091770.96</v>
      </c>
      <c r="C74" s="39" t="s">
        <v>10</v>
      </c>
      <c r="D74" s="39" t="s">
        <v>9</v>
      </c>
      <c r="E74" s="40" t="s">
        <v>38</v>
      </c>
      <c r="F74" s="48" t="s">
        <v>161</v>
      </c>
      <c r="G74" s="51">
        <v>2126</v>
      </c>
    </row>
    <row r="75" spans="1:11" ht="36.75" customHeight="1" x14ac:dyDescent="0.2">
      <c r="A75" s="20" t="s">
        <v>127</v>
      </c>
      <c r="B75" s="54">
        <v>111209.48</v>
      </c>
      <c r="C75" s="39" t="s">
        <v>10</v>
      </c>
      <c r="D75" s="39" t="s">
        <v>9</v>
      </c>
      <c r="E75" s="34" t="s">
        <v>38</v>
      </c>
      <c r="F75" s="48" t="s">
        <v>162</v>
      </c>
      <c r="G75" s="51">
        <v>3417</v>
      </c>
    </row>
    <row r="76" spans="1:11" ht="36.75" customHeight="1" x14ac:dyDescent="0.2">
      <c r="A76" s="20" t="s">
        <v>128</v>
      </c>
      <c r="B76" s="54">
        <v>574341.80000000005</v>
      </c>
      <c r="C76" s="39" t="s">
        <v>10</v>
      </c>
      <c r="D76" s="39" t="s">
        <v>9</v>
      </c>
      <c r="E76" s="40" t="s">
        <v>22</v>
      </c>
      <c r="F76" s="48" t="s">
        <v>163</v>
      </c>
      <c r="G76" s="51">
        <v>1600</v>
      </c>
    </row>
    <row r="77" spans="1:11" ht="30" customHeight="1" x14ac:dyDescent="0.2">
      <c r="A77" s="20" t="s">
        <v>129</v>
      </c>
      <c r="B77" s="54">
        <v>622400.55000000005</v>
      </c>
      <c r="C77" s="39" t="s">
        <v>10</v>
      </c>
      <c r="D77" s="39" t="s">
        <v>9</v>
      </c>
      <c r="E77" s="40" t="s">
        <v>38</v>
      </c>
      <c r="F77" s="48" t="s">
        <v>164</v>
      </c>
      <c r="G77" s="51">
        <v>3417</v>
      </c>
    </row>
    <row r="78" spans="1:11" ht="34.5" customHeight="1" x14ac:dyDescent="0.2">
      <c r="A78" s="20" t="s">
        <v>130</v>
      </c>
      <c r="B78" s="54">
        <v>1702560</v>
      </c>
      <c r="C78" s="39" t="s">
        <v>10</v>
      </c>
      <c r="D78" s="39" t="s">
        <v>9</v>
      </c>
      <c r="E78" s="40" t="s">
        <v>14</v>
      </c>
      <c r="F78" s="48" t="s">
        <v>165</v>
      </c>
      <c r="G78" s="51">
        <v>1048</v>
      </c>
    </row>
    <row r="79" spans="1:11" ht="24.75" customHeight="1" x14ac:dyDescent="0.2">
      <c r="A79" s="20" t="s">
        <v>166</v>
      </c>
      <c r="B79" s="54">
        <v>450694.99</v>
      </c>
      <c r="C79" s="39" t="s">
        <v>10</v>
      </c>
      <c r="D79" s="39" t="s">
        <v>9</v>
      </c>
      <c r="E79" s="34" t="s">
        <v>24</v>
      </c>
      <c r="F79" s="48" t="s">
        <v>70</v>
      </c>
      <c r="G79" s="51">
        <v>1533</v>
      </c>
      <c r="J79" s="27"/>
      <c r="K79" s="25"/>
    </row>
    <row r="80" spans="1:11" ht="20.100000000000001" customHeight="1" thickBot="1" x14ac:dyDescent="0.25">
      <c r="A80" s="21"/>
      <c r="B80" s="43"/>
      <c r="C80" s="41"/>
      <c r="D80" s="41"/>
      <c r="E80" s="45"/>
      <c r="F80" s="49"/>
      <c r="G80" s="50"/>
      <c r="J80" s="27"/>
      <c r="K80" s="25"/>
    </row>
    <row r="81" spans="1:11" ht="21.95" customHeight="1" x14ac:dyDescent="0.2">
      <c r="A81" s="14"/>
      <c r="B81" s="15"/>
      <c r="C81" s="36"/>
      <c r="D81" s="16"/>
      <c r="E81" s="16"/>
      <c r="F81" s="17"/>
      <c r="G81" s="18"/>
      <c r="J81" s="27"/>
      <c r="K81" s="25"/>
    </row>
    <row r="82" spans="1:11" ht="21.95" customHeight="1" x14ac:dyDescent="0.2">
      <c r="A82" s="14"/>
      <c r="B82" s="15"/>
      <c r="C82" s="36"/>
      <c r="D82" s="16"/>
      <c r="E82" s="16"/>
      <c r="F82" s="17"/>
      <c r="G82" s="18"/>
      <c r="J82" s="27"/>
      <c r="K82" s="25"/>
    </row>
    <row r="83" spans="1:11" ht="21.95" customHeight="1" x14ac:dyDescent="0.2">
      <c r="A83" s="14"/>
      <c r="B83" s="15"/>
      <c r="C83" s="16"/>
      <c r="D83" s="16"/>
      <c r="E83" s="16"/>
      <c r="F83" s="17"/>
      <c r="G83" s="18"/>
      <c r="J83" s="27"/>
      <c r="K83" s="25"/>
    </row>
    <row r="84" spans="1:11" ht="21.95" customHeight="1" x14ac:dyDescent="0.2">
      <c r="A84" s="14"/>
      <c r="B84" s="15"/>
      <c r="C84" s="16"/>
      <c r="D84" s="16"/>
      <c r="E84" s="16"/>
      <c r="F84" s="17"/>
      <c r="G84" s="18"/>
      <c r="J84" s="19"/>
    </row>
    <row r="85" spans="1:11" x14ac:dyDescent="0.2">
      <c r="J85" s="19"/>
    </row>
    <row r="86" spans="1:11" x14ac:dyDescent="0.2">
      <c r="A86" s="13"/>
      <c r="B86" s="13"/>
      <c r="C86" s="13"/>
      <c r="D86" s="13"/>
      <c r="E86" s="13"/>
    </row>
    <row r="87" spans="1:11" x14ac:dyDescent="0.2">
      <c r="A87" s="13"/>
      <c r="B87" s="13"/>
      <c r="C87" s="13"/>
      <c r="D87" s="13"/>
      <c r="E87" s="13"/>
      <c r="J87" s="19"/>
    </row>
    <row r="88" spans="1:11" x14ac:dyDescent="0.2">
      <c r="A88" s="13"/>
      <c r="B88" s="13"/>
      <c r="C88" s="13"/>
      <c r="D88" s="13"/>
      <c r="E88" s="13"/>
    </row>
  </sheetData>
  <mergeCells count="10">
    <mergeCell ref="F1:G1"/>
    <mergeCell ref="A2:G2"/>
    <mergeCell ref="A4:G4"/>
    <mergeCell ref="A8:A9"/>
    <mergeCell ref="B8:B9"/>
    <mergeCell ref="C8:E8"/>
    <mergeCell ref="F8:F9"/>
    <mergeCell ref="G8:G9"/>
    <mergeCell ref="A5:G5"/>
    <mergeCell ref="A3:F3"/>
  </mergeCells>
  <printOptions horizontalCentered="1"/>
  <pageMargins left="0.23622047244094491" right="0.23622047244094491" top="0.74803149606299213" bottom="0.59055118110236227" header="0.31496062992125984" footer="0.31496062992125984"/>
  <pageSetup paperSize="499" scale="95" fitToWidth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IC-27 EJERC FISC 2024 OBRAS</vt:lpstr>
      <vt:lpstr>'IC-27 EJERC FISC 2024 OBRAS'!Títulos_a_imprimir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2025-02-26T02:28:49Z</cp:lastPrinted>
  <dcterms:created xsi:type="dcterms:W3CDTF">2018-10-31T19:27:45Z</dcterms:created>
  <dcterms:modified xsi:type="dcterms:W3CDTF">2025-02-26T02:28:51Z</dcterms:modified>
</cp:coreProperties>
</file>