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DUARDO NERI 2024-2027\TRANSPARENCIA\PRIMER TRIMESTRE\INICIATIVAS Y PROYECTOS 2024\"/>
    </mc:Choice>
  </mc:AlternateContent>
  <bookViews>
    <workbookView xWindow="-120" yWindow="-120" windowWidth="29040" windowHeight="15840"/>
  </bookViews>
  <sheets>
    <sheet name="Hoja2" sheetId="2" r:id="rId1"/>
  </sheets>
  <definedNames>
    <definedName name="_xlnm.Print_Titles" localSheetId="0">Hoja2!$1:$4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9" i="2" l="1"/>
  <c r="B49" i="2"/>
  <c r="B77" i="2" l="1"/>
  <c r="B109" i="2" l="1"/>
  <c r="B27" i="2" l="1"/>
  <c r="B9" i="2"/>
  <c r="B17" i="2" l="1"/>
  <c r="B118" i="2" l="1"/>
  <c r="B91" i="2" l="1"/>
  <c r="B101" i="2"/>
  <c r="B39" i="2" l="1"/>
  <c r="B8" i="2" s="1"/>
</calcChain>
</file>

<file path=xl/sharedStrings.xml><?xml version="1.0" encoding="utf-8"?>
<sst xmlns="http://schemas.openxmlformats.org/spreadsheetml/2006/main" count="198" uniqueCount="163">
  <si>
    <t>Total</t>
  </si>
  <si>
    <t>Participaciones y Aportaciones</t>
  </si>
  <si>
    <t>Participaciones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</si>
  <si>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</si>
  <si>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</si>
  <si>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</si>
  <si>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</si>
  <si>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</si>
  <si>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Clasificador por Objeto del Gasto</t>
  </si>
  <si>
    <t>Importe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</si>
  <si>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</si>
  <si>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</si>
  <si>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</si>
  <si>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</si>
  <si>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</si>
  <si>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</si>
  <si>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</si>
  <si>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</si>
  <si>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</si>
  <si>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</si>
  <si>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</si>
  <si>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</si>
  <si>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</si>
  <si>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</si>
  <si>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</si>
  <si>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</si>
  <si>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</si>
  <si>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</si>
  <si>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</si>
  <si>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</si>
  <si>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</si>
  <si>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</si>
  <si>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</si>
  <si>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</si>
  <si>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</si>
  <si>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</si>
  <si>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</si>
  <si>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</si>
  <si>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</si>
  <si>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</si>
  <si>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</si>
  <si>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</si>
  <si>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</si>
  <si>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</si>
  <si>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</si>
  <si>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</si>
  <si>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</si>
  <si>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</si>
  <si>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</si>
  <si>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</si>
  <si>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</si>
  <si>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</si>
  <si>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</si>
  <si>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</si>
  <si>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</si>
  <si>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</si>
  <si>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</si>
  <si>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</si>
  <si>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</si>
  <si>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</si>
  <si>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</si>
  <si>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</si>
  <si>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</si>
  <si>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</si>
  <si>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</si>
  <si>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</si>
  <si>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</si>
  <si>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</si>
  <si>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</si>
  <si>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</si>
  <si>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</si>
  <si>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</si>
  <si>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</si>
  <si>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</si>
  <si>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</si>
  <si>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</si>
  <si>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</si>
  <si>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</si>
  <si>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Organos Autónomos*</t>
  </si>
  <si>
    <t>Otras Entidades Paraestatales y organismos</t>
  </si>
  <si>
    <t>Organo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</si>
  <si>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</si>
  <si>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</si>
  <si>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</si>
  <si>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</si>
  <si>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</si>
  <si>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</si>
  <si>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</si>
  <si>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</si>
  <si>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</si>
  <si>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</si>
  <si>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</si>
  <si>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</si>
  <si>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</si>
  <si>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</si>
  <si>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</si>
  <si>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</si>
  <si>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</si>
  <si>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 xml:space="preserve"> </t>
  </si>
  <si>
    <t>MEJORAMIENTO DE LA ADMINISTRACION PUBLICA</t>
  </si>
  <si>
    <t>PRESTACION DE SERVICIOS PUBLICOS  EFICIENTES</t>
  </si>
  <si>
    <t>H. AYUNTAMIENTO MUNICIPAL DE  EDUARDO NERI GUERRERO</t>
  </si>
  <si>
    <t>Seguridad Social</t>
  </si>
  <si>
    <t>PRESIDENTE MUNICIPAL</t>
  </si>
  <si>
    <t>SECRETARIA</t>
  </si>
  <si>
    <t>AUXILIAR ADMINISTRATIVO</t>
  </si>
  <si>
    <t>SINDICO PROCURADOR</t>
  </si>
  <si>
    <t>CONTADOR GENERAL</t>
  </si>
  <si>
    <t>CAJERA</t>
  </si>
  <si>
    <t>AUXILIAR CONTABLE</t>
  </si>
  <si>
    <t>VELADOR</t>
  </si>
  <si>
    <t>SUBDIRECTOR</t>
  </si>
  <si>
    <t>NOTIFICADOR</t>
  </si>
  <si>
    <t>INTENDENTE</t>
  </si>
  <si>
    <t>SECRETARIO GENERAL</t>
  </si>
  <si>
    <t>ADMINISTRADORA DE PROGRAMAS SOCIALES</t>
  </si>
  <si>
    <t>APOYO EDUCATIVO</t>
  </si>
  <si>
    <t>APOYO MEDICO</t>
  </si>
  <si>
    <t>ASESOR</t>
  </si>
  <si>
    <t>ASISTENTE EDUCATIVO</t>
  </si>
  <si>
    <t>AUXILIAR DE PORGRAMA SOCIAL</t>
  </si>
  <si>
    <t>AYUDANTE GENERAL</t>
  </si>
  <si>
    <t xml:space="preserve">CHOFER CARRO BASURA </t>
  </si>
  <si>
    <t xml:space="preserve">CHOFER </t>
  </si>
  <si>
    <t>COCINERA</t>
  </si>
  <si>
    <t>CONTRALOR MUNICIPAL</t>
  </si>
  <si>
    <t>COORDINADOR</t>
  </si>
  <si>
    <t xml:space="preserve">DIRECTOR </t>
  </si>
  <si>
    <t>DISTRIBUIDOR DE AGUA</t>
  </si>
  <si>
    <t>ENCARGADA DE ESTETICA</t>
  </si>
  <si>
    <t>ENCARGADO DE POZO DE AGUA</t>
  </si>
  <si>
    <t>ENCARGADO PLANTA TRATADORA XOCHIPALA</t>
  </si>
  <si>
    <t>ENFERMERA</t>
  </si>
  <si>
    <t>ENTRENADOR</t>
  </si>
  <si>
    <t>ESTUDIOS Y PROYECTOS</t>
  </si>
  <si>
    <t xml:space="preserve">FISIOTERAPIA </t>
  </si>
  <si>
    <t>FONTANERO</t>
  </si>
  <si>
    <t>INSPECTOR</t>
  </si>
  <si>
    <t>INSTRUCTOR</t>
  </si>
  <si>
    <t>JEFATURA</t>
  </si>
  <si>
    <t>JARDINERO</t>
  </si>
  <si>
    <t>MEDICO</t>
  </si>
  <si>
    <t xml:space="preserve">NUTRIOLOGA </t>
  </si>
  <si>
    <t>ODONTOLOGA</t>
  </si>
  <si>
    <t>OFICIAL REGISTRO CIVIL</t>
  </si>
  <si>
    <t>OFICIAL DE PARTES</t>
  </si>
  <si>
    <t>PENSIONADOS Y JUBILADOS</t>
  </si>
  <si>
    <t>PROFESOR</t>
  </si>
  <si>
    <t>PSICOLOGA</t>
  </si>
  <si>
    <t>REGIDOR</t>
  </si>
  <si>
    <t xml:space="preserve">SECRETARIO PARTICULAR </t>
  </si>
  <si>
    <t>SUPERVISOR DE COMBUSTIBLE</t>
  </si>
  <si>
    <t>SUPERVISOR DE OBRAS</t>
  </si>
  <si>
    <t>TERAPEUTA</t>
  </si>
  <si>
    <t>TRABAJADORA SOCIAL</t>
  </si>
  <si>
    <t>Anteproyecto del Presupuesto de Egresos para el Ejercicio Fiscal  2025</t>
  </si>
  <si>
    <t>Anteproyecto delPresupuesto de Egresos para el Ejercicio Fiscal 2025</t>
  </si>
  <si>
    <t>Anteproyecto del Presupuesto de Egresos para el Ejercicio Fiscal 2025</t>
  </si>
  <si>
    <t>Anteproyecto Presupuesto de Egresos para el Ejercicio Fiscal 2025</t>
  </si>
  <si>
    <t>I Servicios Personales                                                      125,835,952.17</t>
  </si>
  <si>
    <t>II Gastos de Administración                                               12,911,138.52</t>
  </si>
  <si>
    <t>III Servicios Generales                                                       17,772,048.76</t>
  </si>
  <si>
    <t>IV Las demás Presupuestales                                         104,309,108.44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</si>
</sst>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</cellStyleXfs>
  <cellXfs count="61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 indent="3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" fontId="6" fillId="0" borderId="0" xfId="0" applyNumberFormat="1" applyFont="1" applyBorder="1"/>
    <xf numFmtId="0" fontId="0" fillId="0" borderId="0" xfId="0" applyBorder="1"/>
    <xf numFmtId="4" fontId="1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justify" vertical="center" wrapText="1"/>
    </xf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2" fontId="1" fillId="0" borderId="4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/>
    </xf>
    <xf numFmtId="4" fontId="0" fillId="0" borderId="0" xfId="0" applyNumberFormat="1" applyAlignment="1">
      <alignment horizontal="right"/>
    </xf>
    <xf numFmtId="0" fontId="10" fillId="0" borderId="1" xfId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shrinkToFit="1"/>
    </xf>
    <xf numFmtId="4" fontId="12" fillId="0" borderId="13" xfId="0" applyNumberFormat="1" applyFont="1" applyBorder="1" applyAlignment="1">
      <alignment horizontal="center" vertical="center" shrinkToFit="1"/>
    </xf>
    <xf numFmtId="4" fontId="12" fillId="0" borderId="14" xfId="0" applyNumberFormat="1" applyFont="1" applyBorder="1" applyAlignment="1">
      <alignment horizontal="center" vertical="center" shrinkToFit="1"/>
    </xf>
    <xf numFmtId="4" fontId="12" fillId="0" borderId="15" xfId="0" applyNumberFormat="1" applyFont="1" applyBorder="1" applyAlignment="1">
      <alignment horizontal="center" vertical="center" shrinkToFit="1"/>
    </xf>
    <xf numFmtId="4" fontId="12" fillId="0" borderId="14" xfId="0" applyNumberFormat="1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4" fontId="12" fillId="0" borderId="16" xfId="0" applyNumberFormat="1" applyFont="1" applyFill="1" applyBorder="1" applyAlignment="1">
      <alignment horizontal="center" vertical="center" shrinkToFi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">
    <cellStyle name="Millares 3 2" xfId="3"/>
    <cellStyle name="Normal" xfId="0" builtinId="0"/>
    <cellStyle name="Normal 4 2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199</xdr:row>
      <xdr:rowOff>42809</xdr:rowOff>
    </xdr:from>
    <xdr:to>
      <xdr:col>0</xdr:col>
      <xdr:colOff>2200275</xdr:colOff>
      <xdr:row>203</xdr:row>
      <xdr:rowOff>154647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6A75EA53-8EE9-4F43-A259-93CFDCA37595}"/>
            </a:ext>
          </a:extLst>
        </xdr:cNvPr>
        <xdr:cNvSpPr txBox="1"/>
      </xdr:nvSpPr>
      <xdr:spPr>
        <a:xfrm>
          <a:off x="390525" y="40895534"/>
          <a:ext cx="1809750" cy="8738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aseline="0"/>
        </a:p>
        <a:p>
          <a:r>
            <a:rPr lang="es-MX" sz="1100" baseline="0"/>
            <a:t>_______________________</a:t>
          </a:r>
        </a:p>
        <a:p>
          <a:r>
            <a:rPr lang="es-MX" sz="1000" baseline="0"/>
            <a:t>QBP. SARA SALINAS BRAVO</a:t>
          </a:r>
        </a:p>
        <a:p>
          <a:r>
            <a:rPr lang="es-MX" sz="1000" baseline="0"/>
            <a:t>PRESIDENTA MUNICIPAL</a:t>
          </a:r>
        </a:p>
        <a:p>
          <a:endParaRPr lang="es-MX" sz="1100"/>
        </a:p>
      </xdr:txBody>
    </xdr:sp>
    <xdr:clientData/>
  </xdr:twoCellAnchor>
  <xdr:twoCellAnchor>
    <xdr:from>
      <xdr:col>1</xdr:col>
      <xdr:colOff>724009</xdr:colOff>
      <xdr:row>199</xdr:row>
      <xdr:rowOff>32104</xdr:rowOff>
    </xdr:from>
    <xdr:to>
      <xdr:col>2</xdr:col>
      <xdr:colOff>819151</xdr:colOff>
      <xdr:row>204</xdr:row>
      <xdr:rowOff>39062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91BAE24E-29C9-4698-AE4A-26DCFF7F4479}"/>
            </a:ext>
          </a:extLst>
        </xdr:cNvPr>
        <xdr:cNvSpPr txBox="1"/>
      </xdr:nvSpPr>
      <xdr:spPr>
        <a:xfrm>
          <a:off x="4086334" y="40884829"/>
          <a:ext cx="2228742" cy="9594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</a:t>
          </a:r>
        </a:p>
        <a:p>
          <a:r>
            <a:rPr lang="es-MX" sz="1000"/>
            <a:t>C.P. JOSE LUIS RENDON CASTAÑON</a:t>
          </a:r>
        </a:p>
        <a:p>
          <a:r>
            <a:rPr lang="es-MX" sz="1000"/>
            <a:t>SINDICO PROCURADOR</a:t>
          </a:r>
        </a:p>
      </xdr:txBody>
    </xdr:sp>
    <xdr:clientData/>
  </xdr:twoCellAnchor>
  <xdr:twoCellAnchor>
    <xdr:from>
      <xdr:col>0</xdr:col>
      <xdr:colOff>256960</xdr:colOff>
      <xdr:row>210</xdr:row>
      <xdr:rowOff>2354</xdr:rowOff>
    </xdr:from>
    <xdr:to>
      <xdr:col>0</xdr:col>
      <xdr:colOff>2486025</xdr:colOff>
      <xdr:row>215</xdr:row>
      <xdr:rowOff>104774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481C0E32-4BC7-47A7-B865-00087D5CAEC5}"/>
            </a:ext>
          </a:extLst>
        </xdr:cNvPr>
        <xdr:cNvSpPr txBox="1"/>
      </xdr:nvSpPr>
      <xdr:spPr>
        <a:xfrm>
          <a:off x="256960" y="42950579"/>
          <a:ext cx="2229065" cy="1054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aseline="0"/>
        </a:p>
        <a:p>
          <a:r>
            <a:rPr lang="es-MX" sz="1100" baseline="0"/>
            <a:t>__________________________</a:t>
          </a:r>
        </a:p>
        <a:p>
          <a:r>
            <a:rPr lang="es-MX" sz="1000" baseline="0"/>
            <a:t>MTRA. GABRIELA BERNAL DELOYA</a:t>
          </a:r>
        </a:p>
        <a:p>
          <a:r>
            <a:rPr lang="es-MX" sz="1000" baseline="0"/>
            <a:t>TESORERA MUNICIPAL</a:t>
          </a:r>
        </a:p>
        <a:p>
          <a:endParaRPr lang="es-MX" sz="1100"/>
        </a:p>
      </xdr:txBody>
    </xdr:sp>
    <xdr:clientData/>
  </xdr:twoCellAnchor>
  <xdr:twoCellAnchor>
    <xdr:from>
      <xdr:col>1</xdr:col>
      <xdr:colOff>666857</xdr:colOff>
      <xdr:row>209</xdr:row>
      <xdr:rowOff>190287</xdr:rowOff>
    </xdr:from>
    <xdr:to>
      <xdr:col>3</xdr:col>
      <xdr:colOff>133350</xdr:colOff>
      <xdr:row>215</xdr:row>
      <xdr:rowOff>47626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20BF52FE-B051-41DC-AC9B-E95549880579}"/>
            </a:ext>
          </a:extLst>
        </xdr:cNvPr>
        <xdr:cNvSpPr txBox="1"/>
      </xdr:nvSpPr>
      <xdr:spPr>
        <a:xfrm>
          <a:off x="4029182" y="42948012"/>
          <a:ext cx="2628793" cy="10003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__________________________________</a:t>
          </a:r>
        </a:p>
        <a:p>
          <a:r>
            <a:rPr lang="es-MX" sz="1000"/>
            <a:t>C.P. EDGAR TAPIA PRUDENTE</a:t>
          </a:r>
        </a:p>
        <a:p>
          <a:r>
            <a:rPr lang="es-MX" sz="1000"/>
            <a:t>TITULAR</a:t>
          </a:r>
          <a:r>
            <a:rPr lang="es-MX" sz="1000" baseline="0"/>
            <a:t> DEL ORGANO DE CONTROL INTERNO</a:t>
          </a:r>
          <a:endParaRPr lang="es-MX" sz="1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152400</xdr:rowOff>
    </xdr:to>
    <xdr:pic>
      <xdr:nvPicPr>
        <xdr:cNvPr id="8" name="Imagen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959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5"/>
  <sheetViews>
    <sheetView tabSelected="1" topLeftCell="A88" workbookViewId="0">
      <selection activeCell="B113" sqref="B113"/>
    </sheetView>
  </sheetViews>
  <sheetFormatPr baseColWidth="10" defaultRowHeight="15" x14ac:dyDescent="0.25"/>
  <cols>
    <col min="1" max="1" width="50.42578125" customWidth="1"/>
    <col min="2" max="2" width="32" customWidth="1"/>
    <col min="3" max="3" width="15.42578125" customWidth="1"/>
    <col min="4" max="4" width="13.5703125" customWidth="1"/>
    <col min="5" max="5" width="12.7109375" bestFit="1" customWidth="1"/>
    <col min="6" max="6" width="15.5703125" customWidth="1"/>
  </cols>
  <sheetData>
    <row r="2" spans="1:6" ht="15.75" x14ac:dyDescent="0.25">
      <c r="A2" s="44"/>
      <c r="B2" s="44"/>
    </row>
    <row r="3" spans="1:6" ht="15.75" x14ac:dyDescent="0.25">
      <c r="A3" s="44"/>
      <c r="B3" s="44"/>
    </row>
    <row r="4" spans="1:6" ht="15.75" thickBot="1" x14ac:dyDescent="0.3"/>
    <row r="5" spans="1:6" ht="14.25" customHeight="1" thickBot="1" x14ac:dyDescent="0.3">
      <c r="A5" s="55" t="s">
        <v>98</v>
      </c>
      <c r="B5" s="56"/>
    </row>
    <row r="6" spans="1:6" ht="18.75" customHeight="1" thickBot="1" x14ac:dyDescent="0.3">
      <c r="A6" s="57" t="s">
        <v>155</v>
      </c>
      <c r="B6" s="58"/>
    </row>
    <row r="7" spans="1:6" ht="14.25" customHeight="1" thickBot="1" x14ac:dyDescent="0.3">
      <c r="A7" s="26" t="s">
        <v>8</v>
      </c>
      <c r="B7" s="27" t="s">
        <v>9</v>
      </c>
    </row>
    <row r="8" spans="1:6" ht="14.25" customHeight="1" thickBot="1" x14ac:dyDescent="0.3">
      <c r="A8" s="1" t="s">
        <v>0</v>
      </c>
      <c r="B8" s="14">
        <f>B9+B17+B27+B39+B49+B77+B59</f>
        <v>260828247.89000002</v>
      </c>
      <c r="C8" s="25" t="s">
        <v>98</v>
      </c>
      <c r="D8" s="23" t="s">
        <v>98</v>
      </c>
    </row>
    <row r="9" spans="1:6" ht="15.75" thickBot="1" x14ac:dyDescent="0.3">
      <c r="A9" s="3" t="s">
        <v>10</v>
      </c>
      <c r="B9" s="13">
        <f>SUM(B10:B16)</f>
        <v>125835952.17000002</v>
      </c>
      <c r="F9" s="19"/>
    </row>
    <row r="10" spans="1:6" ht="15.75" thickBot="1" x14ac:dyDescent="0.3">
      <c r="A10" s="7" t="s">
        <v>11</v>
      </c>
      <c r="B10" s="9">
        <v>92065848</v>
      </c>
      <c r="F10" s="19"/>
    </row>
    <row r="11" spans="1:6" ht="15.75" thickBot="1" x14ac:dyDescent="0.3">
      <c r="A11" s="7" t="s">
        <v>12</v>
      </c>
      <c r="B11" s="9">
        <v>0</v>
      </c>
      <c r="F11" s="19"/>
    </row>
    <row r="12" spans="1:6" ht="15.75" thickBot="1" x14ac:dyDescent="0.3">
      <c r="A12" s="7" t="s">
        <v>13</v>
      </c>
      <c r="B12" s="9">
        <v>30513195.399999999</v>
      </c>
      <c r="F12" s="19"/>
    </row>
    <row r="13" spans="1:6" ht="15.75" thickBot="1" x14ac:dyDescent="0.3">
      <c r="A13" s="7" t="s">
        <v>102</v>
      </c>
      <c r="B13" s="9">
        <v>100000</v>
      </c>
      <c r="F13" s="19"/>
    </row>
    <row r="14" spans="1:6" ht="15.75" thickBot="1" x14ac:dyDescent="0.3">
      <c r="A14" s="7" t="s">
        <v>14</v>
      </c>
      <c r="B14" s="9">
        <v>1945991.04</v>
      </c>
      <c r="F14" s="19"/>
    </row>
    <row r="15" spans="1:6" ht="15.75" thickBot="1" x14ac:dyDescent="0.3">
      <c r="A15" s="7" t="s">
        <v>15</v>
      </c>
      <c r="B15" s="9">
        <v>855750.17</v>
      </c>
      <c r="F15" s="19"/>
    </row>
    <row r="16" spans="1:6" ht="15.75" thickBot="1" x14ac:dyDescent="0.3">
      <c r="A16" s="7" t="s">
        <v>16</v>
      </c>
      <c r="B16" s="9">
        <v>355167.56</v>
      </c>
      <c r="F16" s="20"/>
    </row>
    <row r="17" spans="1:4" ht="15.75" thickBot="1" x14ac:dyDescent="0.3">
      <c r="A17" s="22" t="s">
        <v>17</v>
      </c>
      <c r="B17" s="13">
        <f>SUM(B18:B26)</f>
        <v>12911138.520000001</v>
      </c>
    </row>
    <row r="18" spans="1:4" ht="23.25" thickBot="1" x14ac:dyDescent="0.3">
      <c r="A18" s="7" t="s">
        <v>18</v>
      </c>
      <c r="B18" s="9">
        <v>3677967.92</v>
      </c>
    </row>
    <row r="19" spans="1:4" ht="15.75" thickBot="1" x14ac:dyDescent="0.3">
      <c r="A19" s="7" t="s">
        <v>19</v>
      </c>
      <c r="B19" s="9">
        <v>1068490.1100000001</v>
      </c>
    </row>
    <row r="20" spans="1:4" ht="15.75" thickBot="1" x14ac:dyDescent="0.3">
      <c r="A20" s="7" t="s">
        <v>20</v>
      </c>
      <c r="B20" s="9">
        <v>0</v>
      </c>
    </row>
    <row r="21" spans="1:4" ht="15.75" thickBot="1" x14ac:dyDescent="0.3">
      <c r="A21" s="7" t="s">
        <v>21</v>
      </c>
      <c r="B21" s="9">
        <v>1865719.74</v>
      </c>
    </row>
    <row r="22" spans="1:4" ht="15.75" thickBot="1" x14ac:dyDescent="0.3">
      <c r="A22" s="7" t="s">
        <v>22</v>
      </c>
      <c r="B22" s="9">
        <v>324650.40999999997</v>
      </c>
    </row>
    <row r="23" spans="1:4" ht="15.75" thickBot="1" x14ac:dyDescent="0.3">
      <c r="A23" s="7" t="s">
        <v>23</v>
      </c>
      <c r="B23" s="9">
        <v>2040973.72</v>
      </c>
    </row>
    <row r="24" spans="1:4" ht="23.25" thickBot="1" x14ac:dyDescent="0.3">
      <c r="A24" s="8" t="s">
        <v>24</v>
      </c>
      <c r="B24" s="10">
        <v>2272608.04</v>
      </c>
    </row>
    <row r="25" spans="1:4" ht="15.75" thickBot="1" x14ac:dyDescent="0.3">
      <c r="A25" s="7" t="s">
        <v>25</v>
      </c>
      <c r="B25" s="9">
        <v>649484</v>
      </c>
    </row>
    <row r="26" spans="1:4" ht="15.75" thickBot="1" x14ac:dyDescent="0.3">
      <c r="A26" s="7" t="s">
        <v>26</v>
      </c>
      <c r="B26" s="9">
        <v>1011244.58</v>
      </c>
    </row>
    <row r="27" spans="1:4" ht="21.75" customHeight="1" thickBot="1" x14ac:dyDescent="0.3">
      <c r="A27" s="22" t="s">
        <v>27</v>
      </c>
      <c r="B27" s="13">
        <f>SUM(B28:B38)</f>
        <v>17772048.759999998</v>
      </c>
    </row>
    <row r="28" spans="1:4" ht="15.75" thickBot="1" x14ac:dyDescent="0.3">
      <c r="A28" s="7" t="s">
        <v>28</v>
      </c>
      <c r="B28" s="9">
        <v>2426946.92</v>
      </c>
      <c r="D28" s="24" t="s">
        <v>98</v>
      </c>
    </row>
    <row r="29" spans="1:4" ht="15.75" thickBot="1" x14ac:dyDescent="0.3">
      <c r="A29" s="7" t="s">
        <v>29</v>
      </c>
      <c r="B29" s="9">
        <v>1846600</v>
      </c>
    </row>
    <row r="30" spans="1:4" ht="15.75" thickBot="1" x14ac:dyDescent="0.3">
      <c r="A30" s="7" t="s">
        <v>30</v>
      </c>
      <c r="B30" s="9">
        <v>624123</v>
      </c>
    </row>
    <row r="31" spans="1:4" ht="15.75" thickBot="1" x14ac:dyDescent="0.3">
      <c r="A31" s="7" t="s">
        <v>31</v>
      </c>
      <c r="B31" s="9">
        <v>1451413.6</v>
      </c>
    </row>
    <row r="32" spans="1:4" ht="15.75" thickBot="1" x14ac:dyDescent="0.3">
      <c r="A32" s="57" t="s">
        <v>155</v>
      </c>
      <c r="B32" s="58"/>
    </row>
    <row r="33" spans="1:2" ht="15.75" thickBot="1" x14ac:dyDescent="0.3">
      <c r="A33" s="26" t="s">
        <v>8</v>
      </c>
      <c r="B33" s="27" t="s">
        <v>9</v>
      </c>
    </row>
    <row r="34" spans="1:2" ht="23.25" thickBot="1" x14ac:dyDescent="0.3">
      <c r="A34" s="7" t="s">
        <v>32</v>
      </c>
      <c r="B34" s="9">
        <v>2257387.9</v>
      </c>
    </row>
    <row r="35" spans="1:2" ht="15.75" thickBot="1" x14ac:dyDescent="0.3">
      <c r="A35" s="7" t="s">
        <v>33</v>
      </c>
      <c r="B35" s="9">
        <v>1098200.93</v>
      </c>
    </row>
    <row r="36" spans="1:2" ht="15.75" thickBot="1" x14ac:dyDescent="0.3">
      <c r="A36" s="7" t="s">
        <v>34</v>
      </c>
      <c r="B36" s="9">
        <v>916771</v>
      </c>
    </row>
    <row r="37" spans="1:2" ht="15.75" thickBot="1" x14ac:dyDescent="0.3">
      <c r="A37" s="7" t="s">
        <v>35</v>
      </c>
      <c r="B37" s="9">
        <v>5311719.42</v>
      </c>
    </row>
    <row r="38" spans="1:2" ht="15.75" thickBot="1" x14ac:dyDescent="0.3">
      <c r="A38" s="7" t="s">
        <v>36</v>
      </c>
      <c r="B38" s="9">
        <v>1838885.99</v>
      </c>
    </row>
    <row r="39" spans="1:2" ht="15.75" thickBot="1" x14ac:dyDescent="0.3">
      <c r="A39" s="3" t="s">
        <v>4</v>
      </c>
      <c r="B39" s="13">
        <f>B42+B43</f>
        <v>8132374.4400000004</v>
      </c>
    </row>
    <row r="40" spans="1:2" ht="15.75" thickBot="1" x14ac:dyDescent="0.3">
      <c r="A40" s="7" t="s">
        <v>5</v>
      </c>
      <c r="B40" s="9">
        <v>0</v>
      </c>
    </row>
    <row r="41" spans="1:2" ht="15.75" thickBot="1" x14ac:dyDescent="0.3">
      <c r="A41" s="7" t="s">
        <v>6</v>
      </c>
      <c r="B41" s="9">
        <v>0</v>
      </c>
    </row>
    <row r="42" spans="1:2" ht="15.75" thickBot="1" x14ac:dyDescent="0.3">
      <c r="A42" s="7" t="s">
        <v>7</v>
      </c>
      <c r="B42" s="9">
        <v>0</v>
      </c>
    </row>
    <row r="43" spans="1:2" ht="15.75" thickBot="1" x14ac:dyDescent="0.3">
      <c r="A43" s="7" t="s">
        <v>37</v>
      </c>
      <c r="B43" s="9">
        <v>8132374.4400000004</v>
      </c>
    </row>
    <row r="44" spans="1:2" ht="15.75" thickBot="1" x14ac:dyDescent="0.3">
      <c r="A44" s="7" t="s">
        <v>38</v>
      </c>
      <c r="B44" s="9">
        <v>0</v>
      </c>
    </row>
    <row r="45" spans="1:2" ht="15.75" thickBot="1" x14ac:dyDescent="0.3">
      <c r="A45" s="7" t="s">
        <v>39</v>
      </c>
      <c r="B45" s="9">
        <v>0</v>
      </c>
    </row>
    <row r="46" spans="1:2" ht="15.75" thickBot="1" x14ac:dyDescent="0.3">
      <c r="A46" s="7" t="s">
        <v>40</v>
      </c>
      <c r="B46" s="9">
        <v>0</v>
      </c>
    </row>
    <row r="47" spans="1:2" ht="15.75" thickBot="1" x14ac:dyDescent="0.3">
      <c r="A47" s="7" t="s">
        <v>41</v>
      </c>
      <c r="B47" s="9">
        <v>0</v>
      </c>
    </row>
    <row r="48" spans="1:2" ht="15.75" thickBot="1" x14ac:dyDescent="0.3">
      <c r="A48" s="7" t="s">
        <v>42</v>
      </c>
      <c r="B48" s="9">
        <v>0</v>
      </c>
    </row>
    <row r="49" spans="1:2" ht="15.75" thickBot="1" x14ac:dyDescent="0.3">
      <c r="A49" s="3" t="s">
        <v>43</v>
      </c>
      <c r="B49" s="13">
        <f>B50+B55+B53+B51+B52+B54</f>
        <v>8657000</v>
      </c>
    </row>
    <row r="50" spans="1:2" ht="15.75" thickBot="1" x14ac:dyDescent="0.3">
      <c r="A50" s="7" t="s">
        <v>44</v>
      </c>
      <c r="B50" s="9">
        <v>4360000</v>
      </c>
    </row>
    <row r="51" spans="1:2" ht="15.75" thickBot="1" x14ac:dyDescent="0.3">
      <c r="A51" s="7" t="s">
        <v>45</v>
      </c>
      <c r="B51" s="9">
        <v>0</v>
      </c>
    </row>
    <row r="52" spans="1:2" ht="15.75" thickBot="1" x14ac:dyDescent="0.3">
      <c r="A52" s="7" t="s">
        <v>46</v>
      </c>
      <c r="B52" s="9">
        <v>0</v>
      </c>
    </row>
    <row r="53" spans="1:2" ht="15.75" thickBot="1" x14ac:dyDescent="0.3">
      <c r="A53" s="7" t="s">
        <v>47</v>
      </c>
      <c r="B53" s="9">
        <v>4292000</v>
      </c>
    </row>
    <row r="54" spans="1:2" ht="15.75" thickBot="1" x14ac:dyDescent="0.3">
      <c r="A54" s="7" t="s">
        <v>48</v>
      </c>
      <c r="B54" s="9">
        <v>5000</v>
      </c>
    </row>
    <row r="55" spans="1:2" ht="15.75" thickBot="1" x14ac:dyDescent="0.3">
      <c r="A55" s="7" t="s">
        <v>49</v>
      </c>
      <c r="B55" s="9">
        <v>0</v>
      </c>
    </row>
    <row r="56" spans="1:2" ht="15.75" thickBot="1" x14ac:dyDescent="0.3">
      <c r="A56" s="7" t="s">
        <v>50</v>
      </c>
      <c r="B56" s="9">
        <v>0</v>
      </c>
    </row>
    <row r="57" spans="1:2" ht="15.75" thickBot="1" x14ac:dyDescent="0.3">
      <c r="A57" s="7" t="s">
        <v>51</v>
      </c>
      <c r="B57" s="9">
        <v>0</v>
      </c>
    </row>
    <row r="58" spans="1:2" ht="18" customHeight="1" thickBot="1" x14ac:dyDescent="0.3">
      <c r="A58" s="7" t="s">
        <v>52</v>
      </c>
      <c r="B58" s="9">
        <v>0</v>
      </c>
    </row>
    <row r="59" spans="1:2" ht="15.75" thickBot="1" x14ac:dyDescent="0.3">
      <c r="A59" s="3" t="s">
        <v>53</v>
      </c>
      <c r="B59" s="13">
        <f>B62</f>
        <v>87519734</v>
      </c>
    </row>
    <row r="60" spans="1:2" ht="18.75" customHeight="1" thickBot="1" x14ac:dyDescent="0.3">
      <c r="A60" s="57" t="s">
        <v>155</v>
      </c>
      <c r="B60" s="58"/>
    </row>
    <row r="61" spans="1:2" ht="15.75" thickBot="1" x14ac:dyDescent="0.3">
      <c r="A61" s="26" t="s">
        <v>8</v>
      </c>
      <c r="B61" s="27" t="s">
        <v>9</v>
      </c>
    </row>
    <row r="62" spans="1:2" ht="15.75" thickBot="1" x14ac:dyDescent="0.3">
      <c r="A62" s="7" t="s">
        <v>54</v>
      </c>
      <c r="B62" s="9">
        <v>87519734</v>
      </c>
    </row>
    <row r="63" spans="1:2" ht="15.75" thickBot="1" x14ac:dyDescent="0.3">
      <c r="A63" s="7" t="s">
        <v>55</v>
      </c>
      <c r="B63" s="9">
        <v>0</v>
      </c>
    </row>
    <row r="64" spans="1:2" ht="15.75" thickBot="1" x14ac:dyDescent="0.3">
      <c r="A64" s="7" t="s">
        <v>56</v>
      </c>
      <c r="B64" s="29">
        <v>0</v>
      </c>
    </row>
    <row r="65" spans="1:2" ht="15.75" thickBot="1" x14ac:dyDescent="0.3">
      <c r="A65" s="3" t="s">
        <v>57</v>
      </c>
      <c r="B65" s="29">
        <v>0</v>
      </c>
    </row>
    <row r="66" spans="1:2" ht="15.75" thickBot="1" x14ac:dyDescent="0.3">
      <c r="A66" s="7" t="s">
        <v>58</v>
      </c>
      <c r="B66" s="29">
        <v>0</v>
      </c>
    </row>
    <row r="67" spans="1:2" ht="15.75" thickBot="1" x14ac:dyDescent="0.3">
      <c r="A67" s="7" t="s">
        <v>59</v>
      </c>
      <c r="B67" s="29">
        <v>0</v>
      </c>
    </row>
    <row r="68" spans="1:2" ht="15.75" thickBot="1" x14ac:dyDescent="0.3">
      <c r="A68" s="7" t="s">
        <v>60</v>
      </c>
      <c r="B68" s="29">
        <v>0</v>
      </c>
    </row>
    <row r="69" spans="1:2" ht="15.75" thickBot="1" x14ac:dyDescent="0.3">
      <c r="A69" s="7" t="s">
        <v>61</v>
      </c>
      <c r="B69" s="29">
        <v>0</v>
      </c>
    </row>
    <row r="70" spans="1:2" ht="15.75" thickBot="1" x14ac:dyDescent="0.3">
      <c r="A70" s="7" t="s">
        <v>62</v>
      </c>
      <c r="B70" s="29">
        <v>0</v>
      </c>
    </row>
    <row r="71" spans="1:2" ht="15.75" thickBot="1" x14ac:dyDescent="0.3">
      <c r="A71" s="7" t="s">
        <v>63</v>
      </c>
      <c r="B71" s="29">
        <v>0</v>
      </c>
    </row>
    <row r="72" spans="1:2" ht="15.75" thickBot="1" x14ac:dyDescent="0.3">
      <c r="A72" s="7" t="s">
        <v>64</v>
      </c>
      <c r="B72" s="29">
        <v>0</v>
      </c>
    </row>
    <row r="73" spans="1:2" ht="15.75" thickBot="1" x14ac:dyDescent="0.3">
      <c r="A73" s="5" t="s">
        <v>1</v>
      </c>
      <c r="B73" s="29">
        <v>0</v>
      </c>
    </row>
    <row r="74" spans="1:2" ht="15.75" thickBot="1" x14ac:dyDescent="0.3">
      <c r="A74" s="7" t="s">
        <v>2</v>
      </c>
      <c r="B74" s="29">
        <v>0</v>
      </c>
    </row>
    <row r="75" spans="1:2" ht="15.75" thickBot="1" x14ac:dyDescent="0.3">
      <c r="A75" s="7" t="s">
        <v>65</v>
      </c>
      <c r="B75" s="29">
        <v>0</v>
      </c>
    </row>
    <row r="76" spans="1:2" ht="15.75" thickBot="1" x14ac:dyDescent="0.3">
      <c r="A76" s="7" t="s">
        <v>3</v>
      </c>
      <c r="B76" s="29">
        <v>0</v>
      </c>
    </row>
    <row r="77" spans="1:2" ht="15.75" thickBot="1" x14ac:dyDescent="0.3">
      <c r="A77" s="3" t="s">
        <v>66</v>
      </c>
      <c r="B77" s="13">
        <f>B84</f>
        <v>0</v>
      </c>
    </row>
    <row r="78" spans="1:2" ht="15.75" thickBot="1" x14ac:dyDescent="0.3">
      <c r="A78" s="7" t="s">
        <v>67</v>
      </c>
      <c r="B78" s="29">
        <v>0</v>
      </c>
    </row>
    <row r="79" spans="1:2" ht="15.75" thickBot="1" x14ac:dyDescent="0.3">
      <c r="A79" s="7" t="s">
        <v>68</v>
      </c>
      <c r="B79" s="29">
        <v>0</v>
      </c>
    </row>
    <row r="80" spans="1:2" ht="15.75" thickBot="1" x14ac:dyDescent="0.3">
      <c r="A80" s="7" t="s">
        <v>69</v>
      </c>
      <c r="B80" s="29">
        <v>0</v>
      </c>
    </row>
    <row r="81" spans="1:2" ht="15.75" thickBot="1" x14ac:dyDescent="0.3">
      <c r="A81" s="7" t="s">
        <v>70</v>
      </c>
      <c r="B81" s="29">
        <v>0</v>
      </c>
    </row>
    <row r="82" spans="1:2" ht="15.75" thickBot="1" x14ac:dyDescent="0.3">
      <c r="A82" s="7" t="s">
        <v>71</v>
      </c>
      <c r="B82" s="29">
        <v>0</v>
      </c>
    </row>
    <row r="83" spans="1:2" ht="15.75" thickBot="1" x14ac:dyDescent="0.3">
      <c r="A83" s="7" t="s">
        <v>72</v>
      </c>
      <c r="B83" s="29">
        <v>0</v>
      </c>
    </row>
    <row r="84" spans="1:2" ht="15.75" thickBot="1" x14ac:dyDescent="0.3">
      <c r="A84" s="7" t="s">
        <v>73</v>
      </c>
      <c r="B84" s="9">
        <v>0</v>
      </c>
    </row>
    <row r="85" spans="1:2" ht="15.75" thickBot="1" x14ac:dyDescent="0.3">
      <c r="A85" s="3"/>
      <c r="B85" s="2"/>
    </row>
    <row r="86" spans="1:2" x14ac:dyDescent="0.25">
      <c r="A86" s="16"/>
      <c r="B86" s="17"/>
    </row>
    <row r="87" spans="1:2" ht="15.75" thickBot="1" x14ac:dyDescent="0.3"/>
    <row r="88" spans="1:2" ht="15.75" thickBot="1" x14ac:dyDescent="0.3">
      <c r="A88" s="59" t="s">
        <v>101</v>
      </c>
      <c r="B88" s="60"/>
    </row>
    <row r="89" spans="1:2" ht="15.75" thickBot="1" x14ac:dyDescent="0.3">
      <c r="A89" s="1" t="s">
        <v>156</v>
      </c>
      <c r="B89" s="2"/>
    </row>
    <row r="90" spans="1:2" ht="15.75" thickBot="1" x14ac:dyDescent="0.3">
      <c r="A90" s="1" t="s">
        <v>74</v>
      </c>
      <c r="B90" s="2" t="s">
        <v>9</v>
      </c>
    </row>
    <row r="91" spans="1:2" ht="15.75" thickBot="1" x14ac:dyDescent="0.3">
      <c r="A91" s="1" t="s">
        <v>0</v>
      </c>
      <c r="B91" s="14">
        <f>B92</f>
        <v>260828247.88999999</v>
      </c>
    </row>
    <row r="92" spans="1:2" ht="15.75" thickBot="1" x14ac:dyDescent="0.3">
      <c r="A92" s="3" t="s">
        <v>75</v>
      </c>
      <c r="B92" s="15">
        <v>260828247.88999999</v>
      </c>
    </row>
    <row r="93" spans="1:2" ht="15.75" thickBot="1" x14ac:dyDescent="0.3">
      <c r="A93" s="3" t="s">
        <v>76</v>
      </c>
      <c r="B93" s="4"/>
    </row>
    <row r="94" spans="1:2" ht="15.75" thickBot="1" x14ac:dyDescent="0.3">
      <c r="A94" s="3" t="s">
        <v>77</v>
      </c>
      <c r="B94" s="4"/>
    </row>
    <row r="95" spans="1:2" ht="15.75" thickBot="1" x14ac:dyDescent="0.3">
      <c r="A95" s="3" t="s">
        <v>78</v>
      </c>
      <c r="B95" s="4"/>
    </row>
    <row r="96" spans="1:2" ht="15.75" thickBot="1" x14ac:dyDescent="0.3">
      <c r="A96" s="3" t="s">
        <v>79</v>
      </c>
      <c r="B96" s="4"/>
    </row>
    <row r="97" spans="1:4" ht="15.75" thickBot="1" x14ac:dyDescent="0.3"/>
    <row r="98" spans="1:4" ht="32.25" customHeight="1" thickBot="1" x14ac:dyDescent="0.3">
      <c r="A98" s="59" t="s">
        <v>101</v>
      </c>
      <c r="B98" s="60"/>
    </row>
    <row r="99" spans="1:4" ht="23.25" thickBot="1" x14ac:dyDescent="0.3">
      <c r="A99" s="1" t="s">
        <v>157</v>
      </c>
      <c r="B99" s="2"/>
    </row>
    <row r="100" spans="1:4" ht="15.75" thickBot="1" x14ac:dyDescent="0.3">
      <c r="A100" s="1" t="s">
        <v>74</v>
      </c>
      <c r="B100" s="2" t="s">
        <v>9</v>
      </c>
    </row>
    <row r="101" spans="1:4" ht="15.75" thickBot="1" x14ac:dyDescent="0.3">
      <c r="A101" s="1" t="s">
        <v>0</v>
      </c>
      <c r="B101" s="14">
        <f>B102</f>
        <v>260828247.88999999</v>
      </c>
    </row>
    <row r="102" spans="1:4" ht="15.75" thickBot="1" x14ac:dyDescent="0.3">
      <c r="A102" s="3" t="s">
        <v>80</v>
      </c>
      <c r="B102" s="15">
        <v>260828247.88999999</v>
      </c>
    </row>
    <row r="103" spans="1:4" ht="15.75" thickBot="1" x14ac:dyDescent="0.3">
      <c r="A103" s="3" t="s">
        <v>79</v>
      </c>
      <c r="B103" s="4"/>
    </row>
    <row r="104" spans="1:4" ht="15.75" thickBot="1" x14ac:dyDescent="0.3">
      <c r="A104" s="3"/>
      <c r="B104" s="4"/>
    </row>
    <row r="105" spans="1:4" ht="18" customHeight="1" thickBot="1" x14ac:dyDescent="0.3"/>
    <row r="106" spans="1:4" ht="15.75" thickBot="1" x14ac:dyDescent="0.3">
      <c r="A106" s="59" t="s">
        <v>101</v>
      </c>
      <c r="B106" s="60"/>
    </row>
    <row r="107" spans="1:4" ht="23.25" thickBot="1" x14ac:dyDescent="0.3">
      <c r="A107" s="1" t="s">
        <v>157</v>
      </c>
      <c r="B107" s="2"/>
    </row>
    <row r="108" spans="1:4" ht="15.75" thickBot="1" x14ac:dyDescent="0.3">
      <c r="A108" s="1" t="s">
        <v>81</v>
      </c>
      <c r="B108" s="2" t="s">
        <v>9</v>
      </c>
    </row>
    <row r="109" spans="1:4" ht="15.75" thickBot="1" x14ac:dyDescent="0.3">
      <c r="A109" s="1" t="s">
        <v>0</v>
      </c>
      <c r="B109" s="14">
        <f>B110+B111+B113+B112</f>
        <v>260828247.89000002</v>
      </c>
    </row>
    <row r="110" spans="1:4" ht="15.75" thickBot="1" x14ac:dyDescent="0.3">
      <c r="A110" s="3" t="s">
        <v>82</v>
      </c>
      <c r="B110" s="9">
        <v>113410508.39</v>
      </c>
    </row>
    <row r="111" spans="1:4" ht="15.75" thickBot="1" x14ac:dyDescent="0.3">
      <c r="A111" s="3" t="s">
        <v>83</v>
      </c>
      <c r="B111" s="9">
        <v>144114104.84</v>
      </c>
      <c r="D111" s="23" t="s">
        <v>98</v>
      </c>
    </row>
    <row r="112" spans="1:4" ht="15.75" thickBot="1" x14ac:dyDescent="0.3">
      <c r="A112" s="3" t="s">
        <v>84</v>
      </c>
      <c r="B112" s="9">
        <v>3303634.66</v>
      </c>
    </row>
    <row r="113" spans="1:5" ht="15.75" thickBot="1" x14ac:dyDescent="0.3">
      <c r="A113" s="3" t="s">
        <v>85</v>
      </c>
      <c r="B113" s="9">
        <v>0</v>
      </c>
      <c r="D113" s="23" t="s">
        <v>98</v>
      </c>
    </row>
    <row r="114" spans="1:5" ht="21.75" customHeight="1" thickBot="1" x14ac:dyDescent="0.3"/>
    <row r="115" spans="1:5" ht="15.75" thickBot="1" x14ac:dyDescent="0.3">
      <c r="A115" s="59" t="s">
        <v>101</v>
      </c>
      <c r="B115" s="60"/>
    </row>
    <row r="116" spans="1:5" ht="23.25" thickBot="1" x14ac:dyDescent="0.3">
      <c r="A116" s="1" t="s">
        <v>157</v>
      </c>
      <c r="B116" s="2"/>
    </row>
    <row r="117" spans="1:5" ht="15.75" thickBot="1" x14ac:dyDescent="0.3">
      <c r="A117" s="1" t="s">
        <v>86</v>
      </c>
      <c r="B117" s="2" t="s">
        <v>9</v>
      </c>
    </row>
    <row r="118" spans="1:5" ht="15.75" thickBot="1" x14ac:dyDescent="0.3">
      <c r="A118" s="1" t="s">
        <v>0</v>
      </c>
      <c r="B118" s="14">
        <f>B119+B120+B121</f>
        <v>260828247.88999999</v>
      </c>
    </row>
    <row r="119" spans="1:5" ht="15.75" thickBot="1" x14ac:dyDescent="0.3">
      <c r="A119" s="3" t="s">
        <v>87</v>
      </c>
      <c r="B119" s="12">
        <v>164651513.88999999</v>
      </c>
      <c r="D119" s="23"/>
    </row>
    <row r="120" spans="1:5" ht="15.75" thickBot="1" x14ac:dyDescent="0.3">
      <c r="A120" s="3" t="s">
        <v>88</v>
      </c>
      <c r="B120" s="12">
        <v>96176734</v>
      </c>
    </row>
    <row r="121" spans="1:5" ht="15.75" thickBot="1" x14ac:dyDescent="0.3">
      <c r="A121" s="3" t="s">
        <v>89</v>
      </c>
      <c r="B121" s="12">
        <v>0</v>
      </c>
    </row>
    <row r="122" spans="1:5" ht="15.75" thickBot="1" x14ac:dyDescent="0.3">
      <c r="A122" s="5" t="s">
        <v>38</v>
      </c>
      <c r="B122" s="21">
        <v>0</v>
      </c>
      <c r="D122" s="23"/>
    </row>
    <row r="123" spans="1:5" ht="15.75" thickBot="1" x14ac:dyDescent="0.3">
      <c r="A123" s="5" t="s">
        <v>2</v>
      </c>
      <c r="B123" s="21">
        <v>0</v>
      </c>
    </row>
    <row r="124" spans="1:5" ht="15.75" thickBot="1" x14ac:dyDescent="0.3"/>
    <row r="125" spans="1:5" ht="15.75" thickBot="1" x14ac:dyDescent="0.3">
      <c r="A125" s="30" t="s">
        <v>101</v>
      </c>
      <c r="B125" s="28"/>
    </row>
    <row r="126" spans="1:5" ht="23.25" thickBot="1" x14ac:dyDescent="0.3">
      <c r="A126" s="1" t="s">
        <v>157</v>
      </c>
    </row>
    <row r="127" spans="1:5" ht="15.75" thickBot="1" x14ac:dyDescent="0.3">
      <c r="A127" s="11" t="s">
        <v>90</v>
      </c>
      <c r="E127" s="23" t="s">
        <v>98</v>
      </c>
    </row>
    <row r="128" spans="1:5" ht="23.25" thickBot="1" x14ac:dyDescent="0.3">
      <c r="A128" s="18" t="s">
        <v>159</v>
      </c>
    </row>
    <row r="129" spans="1:4" ht="23.25" thickBot="1" x14ac:dyDescent="0.3">
      <c r="A129" s="18" t="s">
        <v>160</v>
      </c>
    </row>
    <row r="130" spans="1:4" ht="23.25" thickBot="1" x14ac:dyDescent="0.3">
      <c r="A130" s="18" t="s">
        <v>161</v>
      </c>
      <c r="C130" s="23"/>
    </row>
    <row r="131" spans="1:4" ht="23.25" thickBot="1" x14ac:dyDescent="0.3">
      <c r="A131" s="18" t="s">
        <v>162</v>
      </c>
      <c r="C131" t="s">
        <v>98</v>
      </c>
    </row>
    <row r="132" spans="1:4" ht="6.75" customHeight="1" thickBot="1" x14ac:dyDescent="0.3">
      <c r="A132" s="3"/>
    </row>
    <row r="133" spans="1:4" ht="15.75" thickBot="1" x14ac:dyDescent="0.3"/>
    <row r="134" spans="1:4" ht="15.75" thickBot="1" x14ac:dyDescent="0.3">
      <c r="A134" s="43" t="s">
        <v>101</v>
      </c>
    </row>
    <row r="135" spans="1:4" ht="15.75" thickBot="1" x14ac:dyDescent="0.3">
      <c r="A135" s="1" t="s">
        <v>158</v>
      </c>
    </row>
    <row r="136" spans="1:4" ht="15.75" thickBot="1" x14ac:dyDescent="0.3">
      <c r="A136" s="1" t="s">
        <v>91</v>
      </c>
    </row>
    <row r="137" spans="1:4" ht="15.75" thickBot="1" x14ac:dyDescent="0.3">
      <c r="A137" s="3" t="s">
        <v>99</v>
      </c>
    </row>
    <row r="138" spans="1:4" ht="15.75" thickBot="1" x14ac:dyDescent="0.3">
      <c r="A138" s="3" t="s">
        <v>100</v>
      </c>
    </row>
    <row r="139" spans="1:4" ht="15.75" thickBot="1" x14ac:dyDescent="0.3"/>
    <row r="140" spans="1:4" x14ac:dyDescent="0.25">
      <c r="A140" s="45" t="s">
        <v>101</v>
      </c>
      <c r="B140" s="46"/>
      <c r="C140" s="46"/>
      <c r="D140" s="47"/>
    </row>
    <row r="141" spans="1:4" ht="15.75" thickBot="1" x14ac:dyDescent="0.3">
      <c r="A141" s="48" t="s">
        <v>92</v>
      </c>
      <c r="B141" s="49"/>
      <c r="C141" s="49"/>
      <c r="D141" s="50"/>
    </row>
    <row r="142" spans="1:4" ht="12.2" customHeight="1" thickBot="1" x14ac:dyDescent="0.3">
      <c r="A142" s="51" t="s">
        <v>93</v>
      </c>
      <c r="B142" s="51" t="s">
        <v>94</v>
      </c>
      <c r="C142" s="53" t="s">
        <v>95</v>
      </c>
      <c r="D142" s="54"/>
    </row>
    <row r="143" spans="1:4" ht="11.25" customHeight="1" thickBot="1" x14ac:dyDescent="0.3">
      <c r="A143" s="52"/>
      <c r="B143" s="52"/>
      <c r="C143" s="2" t="s">
        <v>96</v>
      </c>
      <c r="D143" s="6" t="s">
        <v>97</v>
      </c>
    </row>
    <row r="144" spans="1:4" ht="15.75" thickBot="1" x14ac:dyDescent="0.3">
      <c r="A144" s="32" t="s">
        <v>103</v>
      </c>
      <c r="B144" s="33">
        <v>0</v>
      </c>
      <c r="C144" s="34"/>
      <c r="D144" s="34"/>
    </row>
    <row r="145" spans="1:4" ht="15.75" thickBot="1" x14ac:dyDescent="0.3">
      <c r="A145" s="32" t="s">
        <v>115</v>
      </c>
      <c r="B145" s="40">
        <v>0</v>
      </c>
      <c r="C145" s="35"/>
      <c r="D145" s="35"/>
    </row>
    <row r="146" spans="1:4" ht="15.75" thickBot="1" x14ac:dyDescent="0.3">
      <c r="A146" s="32" t="s">
        <v>116</v>
      </c>
      <c r="B146" s="41">
        <v>0</v>
      </c>
      <c r="C146" s="35"/>
      <c r="D146" s="35"/>
    </row>
    <row r="147" spans="1:4" ht="15.75" thickBot="1" x14ac:dyDescent="0.3">
      <c r="A147" s="32" t="s">
        <v>117</v>
      </c>
      <c r="B147" s="41">
        <v>0</v>
      </c>
      <c r="C147" s="36"/>
      <c r="D147" s="36"/>
    </row>
    <row r="148" spans="1:4" ht="15.75" thickBot="1" x14ac:dyDescent="0.3">
      <c r="A148" s="32" t="s">
        <v>118</v>
      </c>
      <c r="B148" s="42">
        <v>0</v>
      </c>
      <c r="C148" s="35"/>
      <c r="D148" s="35"/>
    </row>
    <row r="149" spans="1:4" ht="15.75" thickBot="1" x14ac:dyDescent="0.3">
      <c r="A149" s="32" t="s">
        <v>119</v>
      </c>
      <c r="B149" s="42">
        <v>0</v>
      </c>
      <c r="C149" s="37"/>
      <c r="D149" s="37"/>
    </row>
    <row r="150" spans="1:4" ht="15.75" thickBot="1" x14ac:dyDescent="0.3">
      <c r="A150" s="32" t="s">
        <v>105</v>
      </c>
      <c r="B150" s="42">
        <v>0</v>
      </c>
      <c r="C150" s="35"/>
      <c r="D150" s="35"/>
    </row>
    <row r="151" spans="1:4" ht="15.75" thickBot="1" x14ac:dyDescent="0.3">
      <c r="A151" s="32" t="s">
        <v>109</v>
      </c>
      <c r="B151" s="42">
        <v>0</v>
      </c>
      <c r="C151" s="37"/>
      <c r="D151" s="37"/>
    </row>
    <row r="152" spans="1:4" ht="15.75" thickBot="1" x14ac:dyDescent="0.3">
      <c r="A152" s="32" t="s">
        <v>120</v>
      </c>
      <c r="B152" s="42">
        <v>0</v>
      </c>
      <c r="C152" s="37"/>
      <c r="D152" s="37"/>
    </row>
    <row r="153" spans="1:4" ht="15.75" thickBot="1" x14ac:dyDescent="0.3">
      <c r="A153" s="32" t="s">
        <v>121</v>
      </c>
      <c r="B153" s="42">
        <v>0</v>
      </c>
      <c r="C153" s="37"/>
      <c r="D153" s="37"/>
    </row>
    <row r="154" spans="1:4" ht="15.75" thickBot="1" x14ac:dyDescent="0.3">
      <c r="A154" s="32" t="s">
        <v>108</v>
      </c>
      <c r="B154" s="42">
        <v>0</v>
      </c>
      <c r="C154" s="37"/>
      <c r="D154" s="37"/>
    </row>
    <row r="155" spans="1:4" ht="15.75" thickBot="1" x14ac:dyDescent="0.3">
      <c r="A155" s="32" t="s">
        <v>122</v>
      </c>
      <c r="B155" s="42">
        <v>0</v>
      </c>
      <c r="C155" s="37"/>
      <c r="D155" s="37"/>
    </row>
    <row r="156" spans="1:4" ht="15.75" thickBot="1" x14ac:dyDescent="0.3">
      <c r="A156" s="32" t="s">
        <v>123</v>
      </c>
      <c r="B156" s="42">
        <v>0</v>
      </c>
      <c r="C156" s="37"/>
      <c r="D156" s="37"/>
    </row>
    <row r="157" spans="1:4" ht="15.75" thickBot="1" x14ac:dyDescent="0.3">
      <c r="A157" s="32" t="s">
        <v>124</v>
      </c>
      <c r="B157" s="42">
        <v>0</v>
      </c>
      <c r="C157" s="37"/>
      <c r="D157" s="37"/>
    </row>
    <row r="158" spans="1:4" ht="15.75" thickBot="1" x14ac:dyDescent="0.3">
      <c r="A158" s="32" t="s">
        <v>107</v>
      </c>
      <c r="B158" s="42">
        <v>0</v>
      </c>
      <c r="C158" s="37"/>
      <c r="D158" s="37"/>
    </row>
    <row r="159" spans="1:4" ht="15.75" thickBot="1" x14ac:dyDescent="0.3">
      <c r="A159" s="32" t="s">
        <v>125</v>
      </c>
      <c r="B159" s="42">
        <v>0</v>
      </c>
      <c r="C159" s="37"/>
      <c r="D159" s="37"/>
    </row>
    <row r="160" spans="1:4" ht="15.75" thickBot="1" x14ac:dyDescent="0.3">
      <c r="A160" s="32" t="s">
        <v>126</v>
      </c>
      <c r="B160" s="42">
        <v>0</v>
      </c>
      <c r="C160" s="37"/>
      <c r="D160" s="37"/>
    </row>
    <row r="161" spans="1:14" ht="15.75" thickBot="1" x14ac:dyDescent="0.3">
      <c r="A161" s="32" t="s">
        <v>127</v>
      </c>
      <c r="B161" s="42">
        <v>0</v>
      </c>
      <c r="C161" s="37"/>
      <c r="D161" s="37"/>
    </row>
    <row r="162" spans="1:14" ht="15.75" thickBot="1" x14ac:dyDescent="0.3">
      <c r="A162" s="32" t="s">
        <v>128</v>
      </c>
      <c r="B162" s="42">
        <v>0</v>
      </c>
      <c r="C162" s="37"/>
      <c r="D162" s="37"/>
    </row>
    <row r="163" spans="1:14" ht="15.75" thickBot="1" x14ac:dyDescent="0.3">
      <c r="A163" s="32" t="s">
        <v>129</v>
      </c>
      <c r="B163" s="42">
        <v>0</v>
      </c>
      <c r="C163" s="37"/>
      <c r="D163" s="37"/>
    </row>
    <row r="164" spans="1:14" ht="15.75" thickBot="1" x14ac:dyDescent="0.3">
      <c r="A164" s="32" t="s">
        <v>130</v>
      </c>
      <c r="B164" s="42">
        <v>0</v>
      </c>
      <c r="C164" s="37"/>
      <c r="D164" s="37"/>
    </row>
    <row r="165" spans="1:14" ht="15.75" thickBot="1" x14ac:dyDescent="0.3">
      <c r="A165" s="32" t="s">
        <v>131</v>
      </c>
      <c r="B165" s="42">
        <v>0</v>
      </c>
      <c r="C165" s="37"/>
      <c r="D165" s="37"/>
    </row>
    <row r="166" spans="1:14" ht="15.75" thickBot="1" x14ac:dyDescent="0.3">
      <c r="A166" s="32" t="s">
        <v>132</v>
      </c>
      <c r="B166" s="42">
        <v>0</v>
      </c>
      <c r="C166" s="37"/>
      <c r="D166" s="37"/>
    </row>
    <row r="167" spans="1:14" ht="15.75" thickBot="1" x14ac:dyDescent="0.3">
      <c r="A167" s="32" t="s">
        <v>133</v>
      </c>
      <c r="B167" s="42">
        <v>0</v>
      </c>
      <c r="C167" s="37"/>
      <c r="D167" s="37"/>
    </row>
    <row r="168" spans="1:14" ht="15.75" thickBot="1" x14ac:dyDescent="0.3">
      <c r="A168" s="32" t="s">
        <v>134</v>
      </c>
      <c r="B168" s="42">
        <v>0</v>
      </c>
      <c r="C168" s="37"/>
      <c r="D168" s="37"/>
    </row>
    <row r="169" spans="1:14" ht="15.75" thickBot="1" x14ac:dyDescent="0.3">
      <c r="A169" s="32" t="s">
        <v>135</v>
      </c>
      <c r="B169" s="42">
        <v>0</v>
      </c>
      <c r="C169" s="37"/>
      <c r="D169" s="37"/>
    </row>
    <row r="170" spans="1:14" ht="15.75" thickBot="1" x14ac:dyDescent="0.3">
      <c r="A170" s="32" t="s">
        <v>136</v>
      </c>
      <c r="B170" s="42">
        <v>0</v>
      </c>
      <c r="C170" s="37"/>
      <c r="D170" s="37"/>
    </row>
    <row r="171" spans="1:14" ht="15.75" thickBot="1" x14ac:dyDescent="0.3">
      <c r="A171" s="32" t="s">
        <v>137</v>
      </c>
      <c r="B171" s="42">
        <v>0</v>
      </c>
      <c r="C171" s="37"/>
      <c r="D171" s="37"/>
    </row>
    <row r="172" spans="1:14" ht="15.75" thickBot="1" x14ac:dyDescent="0.3">
      <c r="A172" s="32" t="s">
        <v>138</v>
      </c>
      <c r="B172" s="42">
        <v>0</v>
      </c>
      <c r="C172" s="37"/>
      <c r="D172" s="37"/>
    </row>
    <row r="173" spans="1:14" ht="15.75" thickBot="1" x14ac:dyDescent="0.3">
      <c r="A173" s="32" t="s">
        <v>113</v>
      </c>
      <c r="B173" s="42">
        <v>0</v>
      </c>
      <c r="C173" s="37"/>
      <c r="D173" s="37"/>
    </row>
    <row r="174" spans="1:14" ht="15.75" thickBot="1" x14ac:dyDescent="0.3">
      <c r="A174" s="32" t="s">
        <v>139</v>
      </c>
      <c r="B174" s="42">
        <v>0</v>
      </c>
      <c r="C174" s="38"/>
      <c r="D174" s="38"/>
    </row>
    <row r="175" spans="1:14" ht="15.75" thickBot="1" x14ac:dyDescent="0.3">
      <c r="A175" s="32" t="s">
        <v>140</v>
      </c>
      <c r="B175" s="42">
        <v>0</v>
      </c>
      <c r="C175" s="37"/>
      <c r="D175" s="37"/>
      <c r="E175" s="31"/>
      <c r="F175" s="31"/>
      <c r="G175" s="31"/>
      <c r="H175" s="31"/>
      <c r="I175" s="31"/>
      <c r="J175" s="31"/>
      <c r="K175" s="31"/>
      <c r="L175" s="31"/>
      <c r="M175" s="31"/>
      <c r="N175" s="31"/>
    </row>
    <row r="176" spans="1:14" ht="15.75" thickBot="1" x14ac:dyDescent="0.3">
      <c r="A176" s="32" t="s">
        <v>141</v>
      </c>
      <c r="B176" s="42">
        <v>0</v>
      </c>
      <c r="C176" s="37"/>
      <c r="D176" s="37"/>
      <c r="E176" s="31"/>
      <c r="F176" s="31"/>
      <c r="G176" s="31"/>
      <c r="H176" s="31"/>
      <c r="I176" s="31"/>
      <c r="J176" s="31"/>
      <c r="K176" s="31"/>
      <c r="L176" s="31"/>
      <c r="M176" s="31"/>
      <c r="N176" s="31"/>
    </row>
    <row r="177" spans="1:14" ht="15.75" thickBot="1" x14ac:dyDescent="0.3">
      <c r="A177" s="32" t="s">
        <v>112</v>
      </c>
      <c r="B177" s="42">
        <v>0</v>
      </c>
      <c r="C177" s="37"/>
      <c r="D177" s="37"/>
      <c r="E177" s="31" t="s">
        <v>98</v>
      </c>
      <c r="F177" s="31"/>
      <c r="G177" s="31"/>
      <c r="H177" s="31"/>
      <c r="I177" s="31"/>
      <c r="J177" s="31"/>
      <c r="K177" s="31"/>
      <c r="L177" s="31"/>
      <c r="M177" s="31"/>
      <c r="N177" s="31"/>
    </row>
    <row r="178" spans="1:14" ht="15.75" thickBot="1" x14ac:dyDescent="0.3">
      <c r="A178" s="32" t="s">
        <v>142</v>
      </c>
      <c r="B178" s="42">
        <v>0</v>
      </c>
      <c r="C178" s="37"/>
      <c r="D178" s="37"/>
      <c r="E178" s="31"/>
      <c r="F178" s="31"/>
      <c r="G178" s="31"/>
      <c r="H178" s="31"/>
      <c r="I178" s="31"/>
      <c r="J178" s="31"/>
      <c r="K178" s="31"/>
      <c r="L178" s="31"/>
      <c r="M178" s="31"/>
      <c r="N178" s="31"/>
    </row>
    <row r="179" spans="1:14" ht="15.75" thickBot="1" x14ac:dyDescent="0.3">
      <c r="A179" s="32" t="s">
        <v>143</v>
      </c>
      <c r="B179" s="42">
        <v>0</v>
      </c>
      <c r="C179" s="37"/>
      <c r="D179" s="37"/>
      <c r="E179" s="31"/>
      <c r="F179" s="31"/>
      <c r="G179" s="31"/>
      <c r="H179" s="31"/>
      <c r="I179" s="31"/>
      <c r="J179" s="31"/>
      <c r="K179" s="31"/>
      <c r="L179" s="31"/>
      <c r="M179" s="31"/>
      <c r="N179" s="31"/>
    </row>
    <row r="180" spans="1:14" ht="15.75" thickBot="1" x14ac:dyDescent="0.3">
      <c r="A180" s="32" t="s">
        <v>144</v>
      </c>
      <c r="B180" s="42">
        <v>0</v>
      </c>
      <c r="C180" s="37"/>
      <c r="D180" s="37"/>
      <c r="E180" s="31"/>
      <c r="F180" s="31"/>
      <c r="G180" s="31"/>
      <c r="H180" s="31"/>
      <c r="I180" s="31"/>
      <c r="J180" s="31"/>
      <c r="K180" s="31"/>
      <c r="L180" s="31"/>
      <c r="M180" s="31"/>
      <c r="N180" s="31"/>
    </row>
    <row r="181" spans="1:14" ht="15.75" thickBot="1" x14ac:dyDescent="0.3">
      <c r="A181" s="32" t="s">
        <v>145</v>
      </c>
      <c r="B181" s="42">
        <v>0</v>
      </c>
      <c r="C181" s="37"/>
      <c r="D181" s="37"/>
      <c r="E181" s="31"/>
      <c r="F181" s="31"/>
      <c r="G181" s="31"/>
      <c r="H181" s="31"/>
      <c r="I181" s="31"/>
      <c r="J181" s="31"/>
      <c r="K181" s="31"/>
      <c r="L181" s="31"/>
      <c r="M181" s="31"/>
      <c r="N181" s="31"/>
    </row>
    <row r="182" spans="1:14" ht="15.75" thickBot="1" x14ac:dyDescent="0.3">
      <c r="A182" s="32" t="s">
        <v>146</v>
      </c>
      <c r="B182" s="42">
        <v>0</v>
      </c>
      <c r="C182" s="37"/>
      <c r="D182" s="37"/>
      <c r="E182" s="31"/>
      <c r="F182" s="31"/>
      <c r="G182" s="31"/>
      <c r="H182" s="31"/>
      <c r="I182" s="31"/>
      <c r="J182" s="31"/>
      <c r="K182" s="31"/>
      <c r="L182" s="31"/>
      <c r="M182" s="31"/>
      <c r="N182" s="31"/>
    </row>
    <row r="183" spans="1:14" ht="15.75" thickBot="1" x14ac:dyDescent="0.3">
      <c r="A183" s="32" t="s">
        <v>147</v>
      </c>
      <c r="B183" s="42">
        <v>0</v>
      </c>
      <c r="C183" s="37"/>
      <c r="D183" s="37"/>
      <c r="E183" s="31"/>
      <c r="F183" s="31"/>
      <c r="G183" s="31"/>
      <c r="H183" s="31"/>
      <c r="I183" s="31"/>
      <c r="J183" s="31"/>
      <c r="K183" s="31"/>
      <c r="L183" s="31"/>
      <c r="M183" s="31"/>
      <c r="N183" s="31"/>
    </row>
    <row r="184" spans="1:14" ht="15.75" thickBot="1" x14ac:dyDescent="0.3">
      <c r="A184" s="32" t="s">
        <v>148</v>
      </c>
      <c r="B184" s="42">
        <v>0</v>
      </c>
      <c r="C184" s="37"/>
      <c r="D184" s="37"/>
      <c r="E184" s="31"/>
      <c r="F184" s="31"/>
      <c r="G184" s="31"/>
      <c r="H184" s="31"/>
      <c r="I184" s="31"/>
      <c r="J184" s="31"/>
      <c r="K184" s="31"/>
      <c r="L184" s="31"/>
      <c r="M184" s="31"/>
      <c r="N184" s="31"/>
    </row>
    <row r="185" spans="1:14" ht="15.75" thickBot="1" x14ac:dyDescent="0.3">
      <c r="A185" s="32" t="s">
        <v>149</v>
      </c>
      <c r="B185" s="42">
        <v>0</v>
      </c>
      <c r="C185" s="37"/>
      <c r="D185" s="37"/>
    </row>
    <row r="186" spans="1:14" ht="15.75" thickBot="1" x14ac:dyDescent="0.3">
      <c r="A186" s="32" t="s">
        <v>104</v>
      </c>
      <c r="B186" s="42">
        <v>0</v>
      </c>
      <c r="C186" s="37"/>
      <c r="D186" s="37"/>
    </row>
    <row r="187" spans="1:14" ht="15.75" thickBot="1" x14ac:dyDescent="0.3">
      <c r="A187" s="32" t="s">
        <v>114</v>
      </c>
      <c r="B187" s="42">
        <v>0</v>
      </c>
      <c r="C187" s="37"/>
      <c r="D187" s="37"/>
    </row>
    <row r="188" spans="1:14" ht="15.75" thickBot="1" x14ac:dyDescent="0.3">
      <c r="A188" s="32" t="s">
        <v>150</v>
      </c>
      <c r="B188" s="42">
        <v>0</v>
      </c>
      <c r="C188" s="37"/>
      <c r="D188" s="37"/>
    </row>
    <row r="189" spans="1:14" ht="15.75" thickBot="1" x14ac:dyDescent="0.3">
      <c r="A189" s="32" t="s">
        <v>106</v>
      </c>
      <c r="B189" s="42">
        <v>0</v>
      </c>
      <c r="C189" s="37"/>
      <c r="D189" s="37"/>
    </row>
    <row r="190" spans="1:14" ht="15.75" thickBot="1" x14ac:dyDescent="0.3">
      <c r="A190" s="32" t="s">
        <v>111</v>
      </c>
      <c r="B190" s="42">
        <v>0</v>
      </c>
      <c r="C190" s="37"/>
      <c r="D190" s="37"/>
    </row>
    <row r="191" spans="1:14" ht="15.75" thickBot="1" x14ac:dyDescent="0.3">
      <c r="A191" s="32" t="s">
        <v>151</v>
      </c>
      <c r="B191" s="42">
        <v>0</v>
      </c>
      <c r="C191" s="37"/>
      <c r="D191" s="37"/>
    </row>
    <row r="192" spans="1:14" ht="15.75" thickBot="1" x14ac:dyDescent="0.3">
      <c r="A192" s="32" t="s">
        <v>152</v>
      </c>
      <c r="B192" s="42">
        <v>0</v>
      </c>
      <c r="C192" s="37"/>
      <c r="D192" s="37"/>
    </row>
    <row r="193" spans="1:4" ht="15.75" thickBot="1" x14ac:dyDescent="0.3">
      <c r="A193" s="32" t="s">
        <v>153</v>
      </c>
      <c r="B193" s="42">
        <v>0</v>
      </c>
      <c r="C193" s="37"/>
      <c r="D193" s="37"/>
    </row>
    <row r="194" spans="1:4" ht="15.75" thickBot="1" x14ac:dyDescent="0.3">
      <c r="A194" s="32" t="s">
        <v>154</v>
      </c>
      <c r="B194" s="42">
        <v>0</v>
      </c>
      <c r="C194" s="37"/>
      <c r="D194" s="37"/>
    </row>
    <row r="195" spans="1:4" ht="15.75" thickBot="1" x14ac:dyDescent="0.3">
      <c r="A195" s="32" t="s">
        <v>110</v>
      </c>
      <c r="B195" s="42">
        <v>0</v>
      </c>
      <c r="C195" s="39"/>
      <c r="D195" s="39"/>
    </row>
  </sheetData>
  <mergeCells count="15">
    <mergeCell ref="A2:B2"/>
    <mergeCell ref="A140:D140"/>
    <mergeCell ref="A141:D141"/>
    <mergeCell ref="A142:A143"/>
    <mergeCell ref="B142:B143"/>
    <mergeCell ref="C142:D142"/>
    <mergeCell ref="A5:B5"/>
    <mergeCell ref="A6:B6"/>
    <mergeCell ref="A88:B88"/>
    <mergeCell ref="A98:B98"/>
    <mergeCell ref="A106:B106"/>
    <mergeCell ref="A115:B115"/>
    <mergeCell ref="A3:B3"/>
    <mergeCell ref="A32:B32"/>
    <mergeCell ref="A60:B60"/>
  </mergeCells>
  <pageMargins left="0.9055118110236221" right="0.31496062992125984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abelinda</dc:creator>
  <cp:lastModifiedBy>user</cp:lastModifiedBy>
  <cp:lastPrinted>2025-05-15T19:28:31Z</cp:lastPrinted>
  <dcterms:created xsi:type="dcterms:W3CDTF">2015-05-12T13:55:27Z</dcterms:created>
  <dcterms:modified xsi:type="dcterms:W3CDTF">2025-05-15T19:29:09Z</dcterms:modified>
</cp:coreProperties>
</file>