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>
    <mc:Choice Requires="x15">
      <x15ac:absPath xmlns:x15ac="http://schemas.microsoft.com/office/spreadsheetml/2010/11/ac" url="C:\CORAMSERVIDOR\001\1\1\REPORTES 2022\004_5_LDF\00LDF_01_EDO_SITUACION_FINANCIERA\"/>
    </mc:Choice>
  </mc:AlternateContent>
  <xr:revisionPtr revIDLastSave="0" documentId="13_ncr:1_{DF1D9E25-DEE8-498B-9C3F-52314404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24519"/>
</workbook>
</file>

<file path=xl/sharedStrings.xml><?xml version="1.0" encoding="utf-8"?>
<sst xmlns="http://schemas.openxmlformats.org/spreadsheetml/2006/main" count="133" uniqueCount="131">
  <si>
    <t>MUNICIPIO DE EDUARDO NERI, GUERRERO</t>
  </si>
  <si>
    <t>DIRECCIÓN GENERAL DE ADMINISTRACIÓN Y FINANZAS</t>
  </si>
  <si>
    <t>CONSOLIDADO</t>
  </si>
  <si>
    <t/>
  </si>
  <si>
    <t>Estado de Situación Financiera Detallado - LDF</t>
  </si>
  <si>
    <t>AL 31 DE DICIEMBRE DE 2022 Y AL 31 DE DICIEMBRE DE 2023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</si>
  <si>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</si>
  <si>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</si>
  <si>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</si>
  <si>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</si>
  <si>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</si>
  <si>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</si>
  <si>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</si>
  <si>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</si>
  <si>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</si>
  <si>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</si>
  <si>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</si>
  <si>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</si>
  <si>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</si>
  <si>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</si>
  <si>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</si>
  <si>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</si>
  <si>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</si>
  <si>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</si>
  <si>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</si>
  <si>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</si>
  <si>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</si>
  <si>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</si>
  <si>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</si>
  <si>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</si>
  <si>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</si>
  <si>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</si>
  <si>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</si>
  <si>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</si>
  <si>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</si>
  <si>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</si>
  <si>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</si>
  <si>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</si>
  <si>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</si>
  <si>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</si>
  <si>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</si>
  <si>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</si>
  <si>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</si>
  <si>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</si>
  <si>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</si>
  <si>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</si>
  <si>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</si>
  <si>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</si>
  <si>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</si>
  <si>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</si>
  <si>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</si>
  <si>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</si>
  <si>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</si>
  <si>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</si>
  <si>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</si>
  <si>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</si>
  <si>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</si>
  <si>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</si>
  <si>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</si>
  <si>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</si>
  <si>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</si>
  <si>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</si>
  <si>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</si>
  <si>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</si>
  <si>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</si>
  <si>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</si>
  <si>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</si>
  <si>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</si>
  <si>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</si>
  <si>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</si>
  <si>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</si>
  <si>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</si>
  <si>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</si>
  <si>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</si>
  <si>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</si>
  <si>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</si>
  <si>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</si>
  <si>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</si>
  <si>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</si>
  <si>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</si>
  <si>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</si>
  <si>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</si>
  <si>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</si>
  <si>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</si>
  <si>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</si>
  <si>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</si>
  <si>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</si>
  <si>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</si>
  <si>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</si>
  <si>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</si>
  <si>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</si>
  <si>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</si>
  <si>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</si>
  <si>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</si>
  <si>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</si>
  <si>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</si>
  <si>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</si>
  <si>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</si>
  <si>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</si>
  <si>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</si>
  <si>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</si>
  <si>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</si>
  <si>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</si>
  <si>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</si>
  <si>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</si>
  <si>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</si>
  <si>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</si>
  <si>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</si>
  <si>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</si>
  <si>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</si>
  <si>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</si>
  <si>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</si>
  <si>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</si>
  <si>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</si>
  <si>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2023</t>
  </si>
  <si>
    <t>31 DE DICIEMBRE DE 2022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</si>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</sst>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7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center" vertical="center" wrapText="true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0</xdr:rowOff>
    </xdr:from>
    <xdr:to>
      <xdr:col>2</xdr:col>
      <xdr:colOff>1283017</xdr:colOff>
      <xdr:row>90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2</xdr:col>
      <xdr:colOff>1952625</xdr:colOff>
      <xdr:row>84</xdr:row>
      <xdr:rowOff>0</xdr:rowOff>
    </xdr:from>
    <xdr:to>
      <xdr:col>6</xdr:col>
      <xdr:colOff>390525</xdr:colOff>
      <xdr:row>90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11</xdr:col>
      <xdr:colOff>40957</xdr:colOff>
      <xdr:row>84</xdr:row>
      <xdr:rowOff>0</xdr:rowOff>
    </xdr:from>
    <xdr:to>
      <xdr:col>11</xdr:col>
      <xdr:colOff>1552575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11</xdr:col>
      <xdr:colOff>2231707</xdr:colOff>
      <xdr:row>84</xdr:row>
      <xdr:rowOff>0</xdr:rowOff>
    </xdr:from>
    <xdr:to>
      <xdr:col>16</xdr:col>
      <xdr:colOff>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3"/>
  <sheetViews>
    <sheetView tabSelected="1" zoomScale="145" zoomScaleNormal="145" zoomScaleSheetLayoutView="100" workbookViewId="0">
      <selection activeCell="B9" sqref="B9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3.42578125" collapsed="true"/>
    <col min="3" max="3" customWidth="true" style="14" width="35.28515625" collapsed="true"/>
    <col min="4" max="4" customWidth="true" style="14" width="0.42578125" collapsed="true"/>
    <col min="5" max="5" customWidth="true" style="13" width="10.0" collapsed="true"/>
    <col min="6" max="6" customWidth="true" style="13" width="0.42578125" collapsed="true"/>
    <col min="7" max="7" customWidth="true" style="13" width="10.0" collapsed="true"/>
    <col min="8" max="8" customWidth="true" style="13" width="0.42578125" collapsed="true"/>
    <col min="9" max="10" customWidth="true" style="13" width="0.85546875" collapsed="true"/>
    <col min="11" max="11" customWidth="true" style="4" width="3.42578125" collapsed="true"/>
    <col min="12" max="12" customWidth="true" style="14" width="35.28515625" collapsed="true"/>
    <col min="13" max="13" customWidth="true" style="14" width="0.42578125" collapsed="true"/>
    <col min="14" max="14" customWidth="true" style="13" width="10.0" collapsed="true"/>
    <col min="15" max="15" customWidth="true" style="13" width="0.42578125" collapsed="true"/>
    <col min="16" max="16" customWidth="true" style="13" width="10.0" collapsed="true"/>
    <col min="17" max="17" customWidth="true" style="11" width="0.5703125" collapsed="true"/>
    <col min="18" max="18" customWidth="true" style="11" width="13.7109375" collapsed="true"/>
    <col min="19" max="16384" style="11" width="9.140625" collapsed="true"/>
  </cols>
  <sheetData>
    <row r="1" spans="1:19" s="5" customFormat="1" ht="3" customHeight="1" x14ac:dyDescent="0.2">
      <c r="A1" s="28"/>
      <c r="B1" s="29"/>
      <c r="C1" s="30"/>
      <c r="D1" s="30"/>
      <c r="E1" s="31"/>
      <c r="F1" s="31"/>
      <c r="G1" s="32"/>
      <c r="H1" s="31"/>
      <c r="I1" s="32"/>
      <c r="J1" s="32"/>
      <c r="K1" s="29"/>
      <c r="L1" s="30"/>
      <c r="M1" s="30"/>
      <c r="N1" s="31"/>
      <c r="O1" s="31"/>
      <c r="P1" s="32"/>
      <c r="Q1" s="28"/>
    </row>
    <row r="2" spans="1:19" s="2" customFormat="1" ht="13.5" customHeight="1" x14ac:dyDescent="0.2">
      <c r="A2" s="33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3"/>
    </row>
    <row r="3" spans="1:19" s="1" customFormat="1" ht="13.5" customHeight="1" x14ac:dyDescent="0.2">
      <c r="A3" s="3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1:19" s="1" customFormat="1" ht="13.5" customHeight="1" x14ac:dyDescent="0.2">
      <c r="A4" s="34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</row>
    <row r="5" spans="1:19" s="1" customFormat="1" ht="13.5" customHeight="1" x14ac:dyDescent="0.2">
      <c r="A5" s="34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</row>
    <row r="6" spans="1:19" s="2" customFormat="1" ht="13.5" customHeight="1" x14ac:dyDescent="0.2">
      <c r="A6" s="33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3"/>
    </row>
    <row r="7" spans="1:19" s="2" customFormat="1" ht="13.5" customHeight="1" x14ac:dyDescent="0.2">
      <c r="A7" s="33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3"/>
    </row>
    <row r="8" spans="1:19" s="2" customFormat="1" ht="13.5" customHeight="1" x14ac:dyDescent="0.2">
      <c r="A8" s="33"/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3"/>
    </row>
    <row r="9">
      <c r="B9" t="s" s="42">
        <v>113</v>
      </c>
      <c r="D9" s="42"/>
      <c r="E9" t="s" s="42">
        <v>114</v>
      </c>
      <c r="F9" s="42"/>
      <c r="G9" t="s" s="44">
        <v>115</v>
      </c>
      <c r="K9" t="s" s="42">
        <v>121</v>
      </c>
      <c r="M9" s="42"/>
      <c r="N9" t="s" s="42">
        <v>114</v>
      </c>
      <c r="O9" s="42"/>
      <c r="P9" t="s" s="44">
        <v>115</v>
      </c>
    </row>
    <row r="10">
      <c r="B10" t="s" s="42">
        <v>116</v>
      </c>
      <c r="K10" t="s" s="42">
        <v>122</v>
      </c>
    </row>
    <row r="11">
      <c r="B11" t="s" s="45">
        <v>7</v>
      </c>
      <c r="E11" t="n" s="41">
        <v>1994128.57</v>
      </c>
      <c r="G11" t="n" s="41">
        <v>2433636.35</v>
      </c>
      <c r="K11" t="s" s="45">
        <v>54</v>
      </c>
      <c r="N11" t="n" s="41">
        <v>1861900.91</v>
      </c>
      <c r="P11" t="n" s="41">
        <v>29031.83</v>
      </c>
    </row>
    <row r="12">
      <c r="B12" t="s" s="45">
        <v>8</v>
      </c>
      <c r="E12" t="n" s="41">
        <v>0.0</v>
      </c>
      <c r="G12" t="n" s="41">
        <v>0.0</v>
      </c>
      <c r="K12" t="s" s="45">
        <v>55</v>
      </c>
      <c r="N12" t="n" s="41">
        <v>7634.56</v>
      </c>
      <c r="P12" t="n" s="41">
        <v>11.35</v>
      </c>
    </row>
    <row r="13">
      <c r="B13" t="s" s="45">
        <v>9</v>
      </c>
      <c r="E13" t="n" s="41">
        <v>1968719.57</v>
      </c>
      <c r="G13" t="n" s="41">
        <v>2433636.35</v>
      </c>
      <c r="K13" t="s" s="45">
        <v>56</v>
      </c>
      <c r="N13" t="n" s="41">
        <v>102000.05</v>
      </c>
      <c r="P13" t="n" s="41">
        <v>0.0</v>
      </c>
    </row>
    <row r="14">
      <c r="B14" t="s" s="45">
        <v>10</v>
      </c>
      <c r="E14" t="n" s="41">
        <v>0.0</v>
      </c>
      <c r="G14" t="n" s="41">
        <v>0.0</v>
      </c>
      <c r="K14" t="s" s="45">
        <v>57</v>
      </c>
      <c r="N14" t="n" s="41">
        <v>0.0</v>
      </c>
      <c r="P14" t="n" s="41">
        <v>0.0</v>
      </c>
    </row>
    <row r="15">
      <c r="B15" t="s" s="45">
        <v>11</v>
      </c>
      <c r="E15" t="n" s="41">
        <v>0.0</v>
      </c>
      <c r="G15" t="n" s="41">
        <v>0.0</v>
      </c>
      <c r="K15" t="s" s="45">
        <v>58</v>
      </c>
      <c r="N15" t="n" s="41">
        <v>0.0</v>
      </c>
      <c r="P15" t="n" s="41">
        <v>0.0</v>
      </c>
    </row>
    <row r="16">
      <c r="B16" t="s" s="45">
        <v>12</v>
      </c>
      <c r="E16" t="n" s="41">
        <v>0.0</v>
      </c>
      <c r="G16" t="n" s="41">
        <v>0.0</v>
      </c>
      <c r="K16" t="s" s="45">
        <v>59</v>
      </c>
      <c r="N16" t="n" s="41">
        <v>0.0</v>
      </c>
      <c r="P16" t="n" s="41">
        <v>0.0</v>
      </c>
    </row>
    <row r="17">
      <c r="B17" t="s" s="45">
        <v>13</v>
      </c>
      <c r="E17" t="n" s="41">
        <v>25409.0</v>
      </c>
      <c r="G17" t="n" s="41">
        <v>0.0</v>
      </c>
      <c r="K17" t="s" s="45">
        <v>60</v>
      </c>
      <c r="N17" t="n" s="41">
        <v>0.0</v>
      </c>
      <c r="P17" t="n" s="41">
        <v>0.0</v>
      </c>
    </row>
    <row r="18">
      <c r="B18" t="s" s="45">
        <v>14</v>
      </c>
      <c r="E18" t="n" s="41">
        <v>0.0</v>
      </c>
      <c r="G18" t="n" s="41">
        <v>0.0</v>
      </c>
      <c r="K18" t="s" s="45">
        <v>61</v>
      </c>
      <c r="N18" t="n" s="41">
        <v>1750878.9</v>
      </c>
      <c r="P18" t="n" s="41">
        <v>29020.14</v>
      </c>
    </row>
    <row r="19">
      <c r="B19" t="s" s="45">
        <v>15</v>
      </c>
      <c r="E19" t="n" s="41">
        <v>102762.02</v>
      </c>
      <c r="G19" t="n" s="41">
        <v>-419.91</v>
      </c>
      <c r="K19" t="s" s="45">
        <v>62</v>
      </c>
      <c r="N19" t="n" s="41">
        <v>0.0</v>
      </c>
      <c r="P19" t="n" s="41">
        <v>0.0</v>
      </c>
    </row>
    <row r="20">
      <c r="B20" t="s" s="45">
        <v>16</v>
      </c>
      <c r="E20" t="n" s="41">
        <v>0.0</v>
      </c>
      <c r="G20" t="n" s="41">
        <v>0.0</v>
      </c>
      <c r="K20" t="s" s="45">
        <v>63</v>
      </c>
      <c r="N20" t="n" s="41">
        <v>1387.4</v>
      </c>
      <c r="P20" t="n" s="41">
        <v>0.34</v>
      </c>
    </row>
    <row r="21">
      <c r="B21" t="s" s="45">
        <v>17</v>
      </c>
      <c r="E21" t="n" s="41">
        <v>47617.03</v>
      </c>
      <c r="G21" t="n" s="41">
        <v>80.09</v>
      </c>
      <c r="K21" t="s" s="45">
        <v>64</v>
      </c>
      <c r="N21" t="n" s="41">
        <v>0.0</v>
      </c>
      <c r="P21" t="n" s="41">
        <v>0.0</v>
      </c>
    </row>
    <row r="22">
      <c r="B22" t="s" s="45">
        <v>18</v>
      </c>
      <c r="E22" t="n" s="41">
        <v>42244.99</v>
      </c>
      <c r="G22" t="n" s="41">
        <v>0.0</v>
      </c>
      <c r="K22" t="s" s="45">
        <v>65</v>
      </c>
      <c r="N22" t="n" s="41">
        <v>0.0</v>
      </c>
      <c r="P22" t="n" s="41">
        <v>0.0</v>
      </c>
    </row>
    <row r="23">
      <c r="B23" t="s" s="45">
        <v>19</v>
      </c>
      <c r="E23" t="n" s="41">
        <v>0.0</v>
      </c>
      <c r="G23" t="n" s="41">
        <v>0.0</v>
      </c>
      <c r="K23" t="s" s="45">
        <v>66</v>
      </c>
      <c r="N23" t="n" s="41">
        <v>0.0</v>
      </c>
      <c r="P23" t="n" s="41">
        <v>0.0</v>
      </c>
    </row>
    <row r="24">
      <c r="B24" t="s" s="45">
        <v>20</v>
      </c>
      <c r="E24" t="n" s="41">
        <v>0.0</v>
      </c>
      <c r="G24" t="n" s="41">
        <v>0.0</v>
      </c>
      <c r="K24" t="s" s="45">
        <v>67</v>
      </c>
      <c r="N24" t="n" s="41">
        <v>0.0</v>
      </c>
      <c r="P24" t="n" s="41">
        <v>0.0</v>
      </c>
    </row>
    <row r="25">
      <c r="B25" t="s" s="45">
        <v>21</v>
      </c>
      <c r="E25" t="n" s="41">
        <v>12900.0</v>
      </c>
      <c r="G25" t="n" s="41">
        <v>-500.0</v>
      </c>
      <c r="K25" t="s" s="45">
        <v>68</v>
      </c>
      <c r="N25" t="n" s="41">
        <v>0.0</v>
      </c>
      <c r="P25" t="n" s="41">
        <v>0.0</v>
      </c>
    </row>
    <row r="26">
      <c r="B26" t="s" s="45">
        <v>22</v>
      </c>
      <c r="E26" t="n" s="41">
        <v>0.0</v>
      </c>
      <c r="G26" t="n" s="41">
        <v>0.0</v>
      </c>
      <c r="K26" t="s" s="45">
        <v>69</v>
      </c>
      <c r="N26" t="n" s="41">
        <v>0.0</v>
      </c>
      <c r="P26" t="n" s="41">
        <v>0.0</v>
      </c>
    </row>
    <row r="27">
      <c r="B27" t="s" s="45">
        <v>23</v>
      </c>
      <c r="E27" t="n" s="41">
        <v>381417.39</v>
      </c>
      <c r="G27" t="n" s="41">
        <v>0.0</v>
      </c>
      <c r="K27" t="s" s="45">
        <v>70</v>
      </c>
      <c r="N27" t="n" s="41">
        <v>0.0</v>
      </c>
      <c r="P27" t="n" s="41">
        <v>0.0</v>
      </c>
    </row>
    <row r="28">
      <c r="B28" t="s" s="45">
        <v>24</v>
      </c>
      <c r="E28" t="n" s="41">
        <v>2910.01</v>
      </c>
      <c r="G28" t="n" s="41">
        <v>0.0</v>
      </c>
      <c r="K28" t="s" s="45">
        <v>71</v>
      </c>
      <c r="N28" t="n" s="41">
        <v>0.0</v>
      </c>
      <c r="P28" t="n" s="41">
        <v>0.0</v>
      </c>
    </row>
    <row r="29">
      <c r="B29" t="s" s="45">
        <v>25</v>
      </c>
      <c r="E29" t="n" s="41">
        <v>0.0</v>
      </c>
      <c r="G29" t="n" s="41">
        <v>0.0</v>
      </c>
      <c r="K29" t="s" s="45">
        <v>72</v>
      </c>
      <c r="N29" t="n" s="41">
        <v>0.0</v>
      </c>
      <c r="P29" t="n" s="41">
        <v>0.0</v>
      </c>
    </row>
    <row r="30">
      <c r="B30" t="s" s="45">
        <v>26</v>
      </c>
      <c r="E30" t="n" s="41">
        <v>0.0</v>
      </c>
      <c r="G30" t="n" s="41">
        <v>0.0</v>
      </c>
      <c r="K30" t="s" s="45">
        <v>73</v>
      </c>
      <c r="N30" t="n" s="41">
        <v>0.0</v>
      </c>
      <c r="P30" t="n" s="41">
        <v>0.0</v>
      </c>
    </row>
    <row r="31">
      <c r="B31" t="s" s="45">
        <v>27</v>
      </c>
      <c r="E31" t="n" s="41">
        <v>0.0</v>
      </c>
      <c r="G31" t="n" s="41">
        <v>0.0</v>
      </c>
      <c r="K31" t="s" s="45">
        <v>74</v>
      </c>
      <c r="N31" t="n" s="41">
        <v>0.0</v>
      </c>
      <c r="P31" t="n" s="41">
        <v>0.0</v>
      </c>
    </row>
    <row r="32">
      <c r="B32" t="s" s="45">
        <v>28</v>
      </c>
      <c r="E32" t="n" s="41">
        <v>378507.38</v>
      </c>
      <c r="G32" t="n" s="41">
        <v>0.0</v>
      </c>
      <c r="K32" t="s" s="45">
        <v>75</v>
      </c>
      <c r="N32" t="n" s="41">
        <v>0.0</v>
      </c>
      <c r="P32" t="n" s="41">
        <v>0.0</v>
      </c>
    </row>
    <row r="33">
      <c r="B33" t="s" s="45">
        <v>29</v>
      </c>
      <c r="E33" t="n" s="41">
        <v>0.0</v>
      </c>
      <c r="G33" t="n" s="41">
        <v>0.0</v>
      </c>
      <c r="K33" t="s" s="45">
        <v>76</v>
      </c>
      <c r="N33" t="n" s="41">
        <v>0.0</v>
      </c>
      <c r="P33" t="n" s="41">
        <v>0.0</v>
      </c>
    </row>
    <row r="34">
      <c r="B34" t="s" s="45">
        <v>30</v>
      </c>
      <c r="E34" t="n" s="41">
        <v>0.0</v>
      </c>
      <c r="G34" t="n" s="41">
        <v>0.0</v>
      </c>
      <c r="K34" t="s" s="45">
        <v>77</v>
      </c>
      <c r="N34" t="n" s="41">
        <v>0.0</v>
      </c>
      <c r="P34" t="n" s="41">
        <v>0.0</v>
      </c>
    </row>
    <row r="35">
      <c r="B35" t="s" s="45">
        <v>31</v>
      </c>
      <c r="E35" t="n" s="41">
        <v>0.0</v>
      </c>
      <c r="G35" t="n" s="41">
        <v>0.0</v>
      </c>
      <c r="K35" t="s" s="45">
        <v>78</v>
      </c>
      <c r="N35" t="n" s="41">
        <v>0.0</v>
      </c>
      <c r="P35" t="n" s="41">
        <v>0.0</v>
      </c>
    </row>
    <row r="36">
      <c r="B36" t="s" s="45">
        <v>32</v>
      </c>
      <c r="E36" t="n" s="41">
        <v>0.0</v>
      </c>
      <c r="G36" t="n" s="41">
        <v>0.0</v>
      </c>
      <c r="K36" t="s" s="45">
        <v>79</v>
      </c>
      <c r="N36" t="n" s="41">
        <v>0.0</v>
      </c>
      <c r="P36" t="n" s="41">
        <v>0.0</v>
      </c>
    </row>
    <row r="37">
      <c r="B37" t="s" s="45">
        <v>33</v>
      </c>
      <c r="E37" t="n" s="41">
        <v>0.0</v>
      </c>
      <c r="G37" t="n" s="41">
        <v>0.0</v>
      </c>
      <c r="K37" t="s" s="45">
        <v>80</v>
      </c>
      <c r="N37" t="n" s="41">
        <v>0.0</v>
      </c>
      <c r="P37" t="n" s="41">
        <v>0.0</v>
      </c>
    </row>
    <row r="38">
      <c r="B38" t="s" s="45">
        <v>34</v>
      </c>
      <c r="E38" t="n" s="41">
        <v>0.0</v>
      </c>
      <c r="G38" t="n" s="41">
        <v>0.0</v>
      </c>
      <c r="K38" t="s" s="45">
        <v>81</v>
      </c>
      <c r="N38" t="n" s="41">
        <v>0.0</v>
      </c>
      <c r="P38" t="n" s="41">
        <v>0.0</v>
      </c>
    </row>
    <row r="39">
      <c r="B39" t="s" s="45">
        <v>35</v>
      </c>
      <c r="E39" t="n" s="41">
        <v>0.0</v>
      </c>
      <c r="G39" t="n" s="41">
        <v>0.0</v>
      </c>
      <c r="K39" t="s" s="45">
        <v>82</v>
      </c>
      <c r="N39" t="n" s="41">
        <v>0.0</v>
      </c>
      <c r="P39" t="n" s="41">
        <v>0.0</v>
      </c>
    </row>
    <row r="40">
      <c r="B40" t="s" s="45">
        <v>36</v>
      </c>
      <c r="E40" t="n" s="41">
        <v>0.0</v>
      </c>
      <c r="G40" t="n" s="41">
        <v>0.0</v>
      </c>
      <c r="K40" t="s" s="45">
        <v>83</v>
      </c>
      <c r="N40" t="n" s="41">
        <v>0.0</v>
      </c>
      <c r="P40" t="n" s="41">
        <v>0.0</v>
      </c>
    </row>
    <row r="41">
      <c r="B41" t="s" s="45">
        <v>37</v>
      </c>
      <c r="E41" t="n" s="41">
        <v>0.0</v>
      </c>
      <c r="G41" t="n" s="41">
        <v>0.0</v>
      </c>
      <c r="K41" t="s" s="45">
        <v>84</v>
      </c>
      <c r="N41" t="n" s="41">
        <v>0.0</v>
      </c>
      <c r="P41" t="n" s="41">
        <v>0.0</v>
      </c>
    </row>
    <row r="42">
      <c r="B42" t="s" s="45">
        <v>38</v>
      </c>
      <c r="E42" t="n" s="41">
        <v>0.0</v>
      </c>
      <c r="G42" t="n" s="41">
        <v>0.0</v>
      </c>
      <c r="K42" t="s" s="45">
        <v>85</v>
      </c>
      <c r="N42" t="n" s="41">
        <v>0.0</v>
      </c>
      <c r="P42" t="n" s="41">
        <v>0.0</v>
      </c>
    </row>
    <row r="43">
      <c r="B43" t="s" s="45">
        <v>39</v>
      </c>
      <c r="E43" t="n" s="41">
        <v>0.0</v>
      </c>
      <c r="G43" t="n" s="41">
        <v>0.0</v>
      </c>
      <c r="K43" t="s" s="45">
        <v>86</v>
      </c>
      <c r="N43" t="n" s="41">
        <v>0.0</v>
      </c>
      <c r="P43" t="n" s="41">
        <v>0.0</v>
      </c>
    </row>
    <row r="44">
      <c r="B44" t="s" s="45">
        <v>40</v>
      </c>
      <c r="E44" t="n" s="41">
        <v>0.0</v>
      </c>
      <c r="G44" t="n" s="41">
        <v>0.0</v>
      </c>
      <c r="K44" t="s" s="45">
        <v>87</v>
      </c>
      <c r="N44" t="n" s="41">
        <v>0.0</v>
      </c>
      <c r="P44" t="n" s="41">
        <v>0.0</v>
      </c>
    </row>
    <row r="45">
      <c r="B45" t="s" s="45">
        <v>41</v>
      </c>
      <c r="E45" t="n" s="41">
        <v>0.0</v>
      </c>
      <c r="G45" t="n" s="41">
        <v>0.0</v>
      </c>
      <c r="K45" t="s" s="45">
        <v>88</v>
      </c>
      <c r="N45" t="n" s="41">
        <v>0.0</v>
      </c>
      <c r="P45" t="n" s="41">
        <v>0.0</v>
      </c>
    </row>
    <row r="46">
      <c r="B46" t="s" s="45">
        <v>42</v>
      </c>
      <c r="E46" t="n" s="41">
        <v>0.0</v>
      </c>
      <c r="G46" t="n" s="41">
        <v>0.0</v>
      </c>
      <c r="K46" t="s" s="45">
        <v>89</v>
      </c>
      <c r="N46" t="n" s="41">
        <v>0.0</v>
      </c>
      <c r="P46" t="n" s="41">
        <v>0.0</v>
      </c>
    </row>
    <row r="47">
      <c r="B47" t="s" s="45">
        <v>43</v>
      </c>
      <c r="E47" t="n" s="41">
        <v>0.0</v>
      </c>
      <c r="G47" t="n" s="41">
        <v>0.0</v>
      </c>
      <c r="K47" t="s" s="45">
        <v>90</v>
      </c>
      <c r="N47" t="n" s="41">
        <v>0.0</v>
      </c>
      <c r="P47" t="n" s="41">
        <v>0.0</v>
      </c>
    </row>
    <row r="48">
      <c r="B48" t="s" s="45">
        <v>44</v>
      </c>
      <c r="E48" t="n" s="41">
        <v>0.0</v>
      </c>
      <c r="G48" t="n" s="41">
        <v>0.0</v>
      </c>
      <c r="K48" t="s" s="45">
        <v>91</v>
      </c>
      <c r="N48" t="n" s="41">
        <v>0.0</v>
      </c>
      <c r="P48" t="n" s="41">
        <v>0.0</v>
      </c>
    </row>
    <row r="49">
      <c r="B49" t="s" s="42">
        <v>117</v>
      </c>
      <c r="E49" s="39">
        <f>0+E11+E19+E27+E33+E39+E41+E44</f>
      </c>
      <c r="G49" s="39">
        <f>0+G11+G19+G27+G33+G39+G41+G44</f>
      </c>
      <c r="K49" t="s" s="45">
        <v>92</v>
      </c>
      <c r="N49" t="n" s="41">
        <v>0.0</v>
      </c>
      <c r="P49" t="n" s="41">
        <v>0.0</v>
      </c>
    </row>
    <row r="50">
      <c r="B50" t="s" s="42">
        <v>118</v>
      </c>
      <c r="K50" t="s" s="45">
        <v>93</v>
      </c>
      <c r="N50" t="n" s="41">
        <v>0.0</v>
      </c>
      <c r="P50" t="n" s="41">
        <v>0.0</v>
      </c>
    </row>
    <row r="51">
      <c r="B51" t="s" s="45">
        <v>45</v>
      </c>
      <c r="E51" t="n" s="41">
        <v>0.0</v>
      </c>
      <c r="G51" t="n" s="41">
        <v>0.0</v>
      </c>
      <c r="K51" t="s" s="42">
        <v>123</v>
      </c>
      <c r="N51" s="39">
        <f>0+N11+N21+N25+N29+N32+N36+N43+N47</f>
      </c>
      <c r="P51" s="39">
        <f>0+P11+P21+P25+P29+P32+P36+P43+P47</f>
      </c>
    </row>
    <row r="52">
      <c r="B52" t="s" s="45">
        <v>46</v>
      </c>
      <c r="E52" t="n" s="41">
        <v>0.0</v>
      </c>
      <c r="G52" t="n" s="41">
        <v>0.0</v>
      </c>
      <c r="K52" t="s" s="42">
        <v>124</v>
      </c>
    </row>
    <row r="53">
      <c r="B53" t="s" s="45">
        <v>47</v>
      </c>
      <c r="E53" t="n" s="41">
        <v>0.0</v>
      </c>
      <c r="G53" t="n" s="41">
        <v>0.0</v>
      </c>
      <c r="K53" t="s" s="45">
        <v>94</v>
      </c>
      <c r="N53" t="n" s="41">
        <v>0.0</v>
      </c>
      <c r="P53" t="n" s="41">
        <v>0.0</v>
      </c>
    </row>
    <row r="54">
      <c r="B54" t="s" s="45">
        <v>48</v>
      </c>
      <c r="E54" t="n" s="41">
        <v>1.061393188E7</v>
      </c>
      <c r="G54" t="n" s="41">
        <v>1692569.14</v>
      </c>
      <c r="K54" t="s" s="45">
        <v>95</v>
      </c>
      <c r="N54" t="n" s="41">
        <v>0.0</v>
      </c>
      <c r="P54" t="n" s="41">
        <v>0.0</v>
      </c>
    </row>
    <row r="55">
      <c r="B55" t="s" s="45">
        <v>49</v>
      </c>
      <c r="E55" t="n" s="41">
        <v>24322.0</v>
      </c>
      <c r="G55" t="n" s="41">
        <v>24322.0</v>
      </c>
      <c r="K55" t="s" s="45">
        <v>96</v>
      </c>
      <c r="N55" t="n" s="41">
        <v>0.0</v>
      </c>
      <c r="P55" t="n" s="41">
        <v>500000.0</v>
      </c>
    </row>
    <row r="56">
      <c r="B56" t="s" s="45">
        <v>50</v>
      </c>
      <c r="E56" t="n" s="41">
        <v>-401687.13</v>
      </c>
      <c r="G56" t="n" s="41">
        <v>-116120.77</v>
      </c>
      <c r="K56" t="s" s="45">
        <v>97</v>
      </c>
      <c r="N56" t="n" s="41">
        <v>0.0</v>
      </c>
      <c r="P56" t="n" s="41">
        <v>0.0</v>
      </c>
    </row>
    <row r="57">
      <c r="B57" t="s" s="45">
        <v>51</v>
      </c>
      <c r="E57" t="n" s="41">
        <v>0.0</v>
      </c>
      <c r="G57" t="n" s="41">
        <v>0.0</v>
      </c>
      <c r="K57" t="s" s="45">
        <v>98</v>
      </c>
      <c r="N57" t="n" s="41">
        <v>0.0</v>
      </c>
      <c r="P57" t="n" s="41">
        <v>0.0</v>
      </c>
    </row>
    <row r="58">
      <c r="B58" t="s" s="45">
        <v>52</v>
      </c>
      <c r="E58" t="n" s="41">
        <v>0.0</v>
      </c>
      <c r="G58" t="n" s="41">
        <v>0.0</v>
      </c>
      <c r="K58" t="s" s="45">
        <v>99</v>
      </c>
      <c r="N58" t="n" s="41">
        <v>0.0</v>
      </c>
      <c r="P58" t="n" s="41">
        <v>0.0</v>
      </c>
    </row>
    <row r="59">
      <c r="B59" t="s" s="45">
        <v>53</v>
      </c>
      <c r="E59" t="n" s="41">
        <v>0.0</v>
      </c>
      <c r="G59" t="n" s="41">
        <v>0.0</v>
      </c>
      <c r="K59" t="s" s="42">
        <v>125</v>
      </c>
      <c r="N59" s="39">
        <f>0+N53+N54+N55+N56+N57+N58</f>
      </c>
      <c r="P59" s="39">
        <f>0+P53+P54+P55+P56+P57+P58</f>
      </c>
    </row>
    <row r="60">
      <c r="B60" t="s" s="42">
        <v>119</v>
      </c>
      <c r="E60" s="39">
        <f>0+E51+E52+E53+E54+E55+E56+E57+E58+E59</f>
      </c>
      <c r="G60" s="39">
        <f>0+G51+G52+G53+G54+G55+G56+G57-G58+G59</f>
      </c>
      <c r="K60" t="s" s="42">
        <v>126</v>
      </c>
      <c r="M60" s="42"/>
      <c r="N60" s="39">
        <f>round((N51+N59), 2)</f>
      </c>
      <c r="O60" s="42"/>
      <c r="P60" s="39">
        <f>round((P51+P59), 2)</f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t="s" s="42">
        <v>127</v>
      </c>
      <c r="N62" s="12"/>
      <c r="O62" s="12"/>
    </row>
    <row r="63">
      <c r="K63" t="s" s="45">
        <v>100</v>
      </c>
      <c r="N63" t="n" s="41">
        <v>0.0</v>
      </c>
      <c r="P63" t="n" s="41">
        <v>0.0</v>
      </c>
    </row>
    <row r="64">
      <c r="K64" t="s" s="45">
        <v>101</v>
      </c>
      <c r="N64" t="n" s="41">
        <v>0.0</v>
      </c>
      <c r="P64" t="n" s="41">
        <v>0.0</v>
      </c>
    </row>
    <row r="65">
      <c r="K65" t="s" s="45">
        <v>102</v>
      </c>
      <c r="N65" t="n" s="41">
        <v>0.0</v>
      </c>
      <c r="P65" t="n" s="41">
        <v>0.0</v>
      </c>
    </row>
    <row r="66">
      <c r="K66" t="s" s="45">
        <v>103</v>
      </c>
      <c r="N66" t="n" s="41">
        <v>0.0</v>
      </c>
      <c r="P66" t="n" s="41">
        <v>0.0</v>
      </c>
    </row>
    <row r="67">
      <c r="K67" t="s" s="45">
        <v>104</v>
      </c>
      <c r="N67" t="n" s="41">
        <v>1.0852973819999987E7</v>
      </c>
      <c r="P67" t="n" s="41">
        <v>3504954.979999981</v>
      </c>
    </row>
    <row r="68">
      <c r="K68" t="s" s="45">
        <v>105</v>
      </c>
      <c r="N68" t="n" s="41">
        <v>7633585.199999988</v>
      </c>
      <c r="P68" t="n" s="41">
        <v>3134401.519999981</v>
      </c>
    </row>
    <row r="69">
      <c r="K69" t="s" s="45">
        <v>106</v>
      </c>
      <c r="N69" t="n" s="41">
        <v>3219388.62</v>
      </c>
      <c r="P69" t="n" s="41">
        <v>370553.46</v>
      </c>
    </row>
    <row r="70">
      <c r="K70" t="s" s="45">
        <v>107</v>
      </c>
      <c r="N70" t="n" s="41">
        <v>0.0</v>
      </c>
      <c r="P70" t="n" s="41">
        <v>0.0</v>
      </c>
    </row>
    <row r="71">
      <c r="K71" t="s" s="45">
        <v>108</v>
      </c>
      <c r="N71" t="n" s="41">
        <v>0.0</v>
      </c>
      <c r="P71" t="n" s="41">
        <v>0.0</v>
      </c>
    </row>
    <row r="72">
      <c r="K72" t="s" s="45">
        <v>109</v>
      </c>
      <c r="N72" t="n" s="41">
        <v>0.0</v>
      </c>
      <c r="P72" t="n" s="41">
        <v>0.0</v>
      </c>
    </row>
    <row r="73">
      <c r="K73" t="s" s="45">
        <v>110</v>
      </c>
      <c r="N73" t="n" s="41">
        <v>0.0</v>
      </c>
      <c r="P73" t="n" s="41">
        <v>0.0</v>
      </c>
    </row>
    <row r="74">
      <c r="K74" t="s" s="45">
        <v>111</v>
      </c>
      <c r="N74" t="n" s="41">
        <v>0.0</v>
      </c>
      <c r="P74" t="n" s="41">
        <v>0.0</v>
      </c>
    </row>
    <row r="75">
      <c r="K75" t="s" s="45">
        <v>112</v>
      </c>
      <c r="N75" t="n" s="41">
        <v>0.0</v>
      </c>
      <c r="P75" t="n" s="41">
        <v>0.0</v>
      </c>
    </row>
    <row r="76" spans="2:15" x14ac:dyDescent="0.2">
      <c r="B76" s="7"/>
      <c r="E76" s="12"/>
      <c r="F76" s="12"/>
      <c r="H76" s="12"/>
      <c r="K76" t="s" s="42">
        <v>128</v>
      </c>
      <c r="M76" s="42"/>
      <c r="N76" s="39">
        <f>0+N63+N67+N73</f>
      </c>
      <c r="O76" s="42"/>
      <c r="P76" s="39">
        <f>0+P63+P67+P73</f>
      </c>
    </row>
    <row r="77" spans="2:15" x14ac:dyDescent="0.2">
      <c r="B77" t="s" s="42">
        <v>120</v>
      </c>
      <c r="D77" s="42"/>
      <c r="E77" s="39">
        <f>round((E49+E60), 2)</f>
      </c>
      <c r="F77" s="42"/>
      <c r="G77" s="39">
        <f>round((G49+G60), 2)</f>
      </c>
      <c r="H77" s="12"/>
      <c r="K77" t="s" s="42">
        <v>129</v>
      </c>
      <c r="M77" s="42"/>
      <c r="N77" s="39">
        <f>round((N60+N76),2)</f>
      </c>
      <c r="O77" s="42"/>
      <c r="P77" s="39">
        <f>round((P60+P76),2)</f>
      </c>
    </row>
    <row r="78" spans="2:15" x14ac:dyDescent="0.2">
      <c r="B78" s="7"/>
      <c r="E78" s="12"/>
      <c r="F78" s="12"/>
      <c r="H78" s="12"/>
      <c r="K78" s="7"/>
      <c r="N78" s="12"/>
      <c r="O78" s="12"/>
    </row>
    <row r="79">
      <c r="E79" s="42">
        <f>IF(AND(N77=E77, G77=P77), "", "* * * * * * * * * * * * * * * * * * * * * * * * * * * * * *BALANCE DESCUADRADO* * * * * * * * * * * * * * * * * * * * * * * * * * * * * *")</f>
      </c>
    </row>
    <row r="80" spans="2:15" x14ac:dyDescent="0.2">
      <c r="B80" s="7"/>
      <c r="E80" s="12"/>
      <c r="F80" s="12"/>
      <c r="H80" s="12"/>
      <c r="K80" s="7"/>
      <c r="N80" s="12"/>
      <c r="O80" s="12"/>
    </row>
    <row r="81">
      <c r="C81" t="s" s="45">
        <v>130</v>
      </c>
    </row>
    <row r="82" spans="2:16" x14ac:dyDescent="0.2">
      <c r="B82" s="7"/>
      <c r="E82" s="12"/>
      <c r="F82" s="12"/>
      <c r="H82" s="12"/>
      <c r="K82" s="7"/>
      <c r="N82" s="12"/>
      <c r="O82" s="12"/>
    </row>
    <row r="83" spans="2:16" x14ac:dyDescent="0.2">
      <c r="B83" s="7"/>
      <c r="E83" s="12"/>
      <c r="F83" s="12"/>
      <c r="H83" s="12"/>
      <c r="K83" s="7"/>
      <c r="N83" s="12"/>
      <c r="O83" s="12"/>
    </row>
    <row r="84" spans="2:16" x14ac:dyDescent="0.2">
      <c r="B84" s="7"/>
      <c r="E84" s="12"/>
      <c r="F84" s="12"/>
      <c r="H84" s="12"/>
      <c r="K84" s="7"/>
      <c r="N84" s="12"/>
      <c r="O84" s="12"/>
    </row>
    <row r="85" spans="2:16" x14ac:dyDescent="0.2">
      <c r="B85" s="7"/>
      <c r="E85" s="12"/>
      <c r="F85" s="12"/>
      <c r="H85" s="12"/>
      <c r="K85" s="7"/>
      <c r="N85" s="12"/>
      <c r="O85" s="12"/>
    </row>
    <row r="86" spans="2:16" x14ac:dyDescent="0.2">
      <c r="B86" s="7"/>
      <c r="E86" s="12"/>
      <c r="F86" s="12"/>
      <c r="H86" s="12"/>
      <c r="K86" s="7"/>
      <c r="N86" s="12"/>
      <c r="O86" s="12"/>
    </row>
    <row r="87" spans="2:16" x14ac:dyDescent="0.2">
      <c r="B87" s="6"/>
      <c r="E87" s="9"/>
      <c r="F87" s="9"/>
      <c r="G87" s="10"/>
      <c r="H87" s="9"/>
      <c r="I87" s="10"/>
      <c r="J87" s="10"/>
      <c r="K87" s="6"/>
      <c r="N87" s="9"/>
      <c r="O87" s="9"/>
      <c r="P87" s="10"/>
    </row>
    <row r="88" spans="2:16" x14ac:dyDescent="0.2">
      <c r="B88" s="6"/>
      <c r="E88" s="9"/>
      <c r="F88" s="9"/>
      <c r="G88" s="10"/>
      <c r="H88" s="9"/>
      <c r="I88" s="10"/>
      <c r="J88" s="10"/>
      <c r="K88" s="6"/>
      <c r="N88" s="9"/>
      <c r="O88" s="9"/>
      <c r="P88" s="10"/>
    </row>
    <row r="89" spans="2:16" x14ac:dyDescent="0.2">
      <c r="B89" s="7"/>
      <c r="E89" s="12"/>
      <c r="F89" s="12"/>
      <c r="H89" s="12"/>
      <c r="K89" s="7"/>
      <c r="N89" s="12"/>
      <c r="O89" s="12"/>
    </row>
    <row r="90" spans="2:16" x14ac:dyDescent="0.2">
      <c r="B90" s="6"/>
      <c r="E90" s="9"/>
      <c r="F90" s="9"/>
      <c r="G90" s="10"/>
      <c r="H90" s="9"/>
      <c r="I90" s="10"/>
      <c r="J90" s="10"/>
      <c r="K90" s="6"/>
      <c r="N90" s="9"/>
      <c r="O90" s="9"/>
      <c r="P90" s="10"/>
    </row>
    <row r="91" spans="2:16" x14ac:dyDescent="0.2">
      <c r="B91" s="7"/>
      <c r="E91" s="9"/>
      <c r="F91" s="9"/>
      <c r="G91" s="10"/>
      <c r="H91" s="9"/>
      <c r="I91" s="10"/>
      <c r="J91" s="10"/>
      <c r="K91" s="7"/>
      <c r="N91" s="9"/>
      <c r="O91" s="9"/>
      <c r="P91" s="10"/>
    </row>
    <row r="92" spans="2:16" x14ac:dyDescent="0.2">
      <c r="B92" s="7"/>
      <c r="E92" s="9"/>
      <c r="F92" s="9"/>
      <c r="G92" s="10"/>
      <c r="H92" s="9"/>
      <c r="I92" s="10"/>
      <c r="J92" s="10"/>
      <c r="K92" s="7"/>
      <c r="N92" s="9"/>
      <c r="O92" s="9"/>
      <c r="P92" s="10"/>
    </row>
    <row r="93" spans="2:16" x14ac:dyDescent="0.2">
      <c r="B93" s="7"/>
      <c r="E93" s="12"/>
      <c r="F93" s="12"/>
      <c r="H93" s="12"/>
      <c r="K93" s="7"/>
      <c r="N93" s="12"/>
      <c r="O93" s="12"/>
    </row>
    <row r="94" spans="2:16" x14ac:dyDescent="0.2">
      <c r="B94" s="7"/>
      <c r="E94" s="9"/>
      <c r="F94" s="9"/>
      <c r="G94" s="10"/>
      <c r="H94" s="9"/>
      <c r="I94" s="10"/>
      <c r="J94" s="10"/>
      <c r="K94" s="7"/>
      <c r="N94" s="9"/>
      <c r="O94" s="9"/>
      <c r="P94" s="10"/>
    </row>
    <row r="95" spans="2:16" x14ac:dyDescent="0.2">
      <c r="B95" s="6"/>
      <c r="E95" s="9"/>
      <c r="F95" s="9"/>
      <c r="G95" s="10"/>
      <c r="H95" s="9"/>
      <c r="I95" s="10"/>
      <c r="J95" s="10"/>
      <c r="K95" s="6"/>
      <c r="N95" s="9"/>
      <c r="O95" s="9"/>
      <c r="P95" s="10"/>
    </row>
    <row r="96" spans="2:16" x14ac:dyDescent="0.2">
      <c r="B96" s="6"/>
      <c r="E96" s="9"/>
      <c r="F96" s="9"/>
      <c r="G96" s="10"/>
      <c r="H96" s="9"/>
      <c r="I96" s="10"/>
      <c r="J96" s="10"/>
      <c r="K96" s="6"/>
      <c r="N96" s="9"/>
      <c r="O96" s="9"/>
      <c r="P96" s="10"/>
    </row>
    <row r="97" spans="2:16" x14ac:dyDescent="0.2">
      <c r="B97" s="7"/>
      <c r="E97" s="9"/>
      <c r="F97" s="9"/>
      <c r="G97" s="10"/>
      <c r="H97" s="9"/>
      <c r="I97" s="10"/>
      <c r="J97" s="10"/>
      <c r="K97" s="7"/>
      <c r="N97" s="9"/>
      <c r="O97" s="9"/>
      <c r="P97" s="10"/>
    </row>
    <row r="98" spans="2:16" x14ac:dyDescent="0.2">
      <c r="B98" s="6"/>
      <c r="E98" s="9"/>
      <c r="F98" s="9"/>
      <c r="G98" s="10"/>
      <c r="H98" s="9"/>
      <c r="I98" s="10"/>
      <c r="J98" s="10"/>
      <c r="K98" s="6"/>
      <c r="N98" s="9"/>
      <c r="O98" s="9"/>
      <c r="P98" s="10"/>
    </row>
    <row r="99" spans="2:16" x14ac:dyDescent="0.2">
      <c r="B99" s="7"/>
      <c r="E99" s="9"/>
      <c r="F99" s="9"/>
      <c r="G99" s="10"/>
      <c r="H99" s="9"/>
      <c r="I99" s="10"/>
      <c r="J99" s="10"/>
      <c r="K99" s="7"/>
      <c r="N99" s="9"/>
      <c r="O99" s="9"/>
      <c r="P99" s="10"/>
    </row>
    <row r="100" spans="2:16" x14ac:dyDescent="0.2">
      <c r="B100" s="6"/>
      <c r="E100" s="9"/>
      <c r="F100" s="9"/>
      <c r="G100" s="10"/>
      <c r="H100" s="9"/>
      <c r="I100" s="10"/>
      <c r="J100" s="10"/>
      <c r="K100" s="6"/>
      <c r="N100" s="9"/>
      <c r="O100" s="9"/>
      <c r="P100" s="10"/>
    </row>
    <row r="101" spans="2:16" x14ac:dyDescent="0.2">
      <c r="B101" s="7"/>
      <c r="E101" s="9"/>
      <c r="F101" s="9"/>
      <c r="G101" s="10"/>
      <c r="H101" s="9"/>
      <c r="I101" s="10"/>
      <c r="J101" s="10"/>
      <c r="K101" s="7"/>
      <c r="N101" s="9"/>
      <c r="O101" s="9"/>
      <c r="P101" s="10"/>
    </row>
    <row r="102" spans="2:16" x14ac:dyDescent="0.2">
      <c r="B102" s="6"/>
      <c r="E102" s="9"/>
      <c r="F102" s="9"/>
      <c r="G102" s="10"/>
      <c r="H102" s="9"/>
      <c r="I102" s="10"/>
      <c r="J102" s="10"/>
      <c r="K102" s="6"/>
      <c r="N102" s="9"/>
      <c r="O102" s="9"/>
      <c r="P102" s="10"/>
    </row>
    <row r="103" spans="2:16" x14ac:dyDescent="0.2">
      <c r="B103" s="7"/>
      <c r="E103" s="12"/>
      <c r="F103" s="12"/>
      <c r="H103" s="12"/>
      <c r="K103" s="7"/>
      <c r="N103" s="12"/>
      <c r="O103" s="12"/>
    </row>
    <row r="104" spans="2:16" x14ac:dyDescent="0.2">
      <c r="B104" s="7"/>
      <c r="E104" s="9"/>
      <c r="F104" s="9"/>
      <c r="G104" s="10"/>
      <c r="H104" s="9"/>
      <c r="I104" s="10"/>
      <c r="J104" s="10"/>
      <c r="K104" s="7"/>
      <c r="N104" s="9"/>
      <c r="O104" s="9"/>
      <c r="P104" s="10"/>
    </row>
    <row r="105" spans="2:16" x14ac:dyDescent="0.2">
      <c r="B105" s="6"/>
      <c r="E105" s="9"/>
      <c r="F105" s="9"/>
      <c r="G105" s="10"/>
      <c r="H105" s="9"/>
      <c r="I105" s="10"/>
      <c r="J105" s="10"/>
      <c r="K105" s="6"/>
      <c r="N105" s="9"/>
      <c r="O105" s="9"/>
      <c r="P105" s="10"/>
    </row>
    <row r="106" spans="2:16" x14ac:dyDescent="0.2">
      <c r="B106" s="7"/>
      <c r="E106" s="12"/>
      <c r="F106" s="12"/>
      <c r="H106" s="12"/>
      <c r="K106" s="7"/>
      <c r="N106" s="12"/>
      <c r="O106" s="12"/>
    </row>
    <row r="107" spans="2:16" x14ac:dyDescent="0.2">
      <c r="B107" s="7"/>
      <c r="E107" s="12"/>
      <c r="F107" s="12"/>
      <c r="H107" s="12"/>
      <c r="K107" s="7"/>
      <c r="N107" s="12"/>
      <c r="O107" s="12"/>
    </row>
    <row r="108" spans="2:16" x14ac:dyDescent="0.2">
      <c r="B108" s="7"/>
      <c r="E108" s="12"/>
      <c r="F108" s="12"/>
      <c r="H108" s="12"/>
      <c r="K108" s="7"/>
      <c r="N108" s="12"/>
      <c r="O108" s="12"/>
    </row>
    <row r="109" spans="2:16" x14ac:dyDescent="0.2">
      <c r="B109" s="7"/>
      <c r="E109" s="12"/>
      <c r="F109" s="12"/>
      <c r="H109" s="12"/>
      <c r="K109" s="7"/>
      <c r="N109" s="12"/>
      <c r="O109" s="12"/>
    </row>
    <row r="110" spans="2:16" x14ac:dyDescent="0.2">
      <c r="B110" s="7"/>
      <c r="E110" s="12"/>
      <c r="F110" s="12"/>
      <c r="H110" s="12"/>
      <c r="K110" s="7"/>
      <c r="N110" s="12"/>
      <c r="O110" s="12"/>
    </row>
    <row r="111" spans="2:16" x14ac:dyDescent="0.2">
      <c r="B111" s="7"/>
      <c r="E111" s="12"/>
      <c r="F111" s="12"/>
      <c r="H111" s="12"/>
      <c r="K111" s="7"/>
      <c r="N111" s="12"/>
      <c r="O111" s="12"/>
    </row>
    <row r="112" spans="2:16" x14ac:dyDescent="0.2">
      <c r="B112" s="7"/>
      <c r="E112" s="12"/>
      <c r="F112" s="12"/>
      <c r="H112" s="12"/>
      <c r="K112" s="7"/>
      <c r="N112" s="12"/>
      <c r="O112" s="12"/>
    </row>
    <row r="113" spans="2:18" x14ac:dyDescent="0.2">
      <c r="B113" s="7"/>
      <c r="E113" s="12"/>
      <c r="F113" s="12"/>
      <c r="H113" s="12"/>
      <c r="K113" s="7"/>
      <c r="N113" s="12"/>
      <c r="O113" s="12"/>
    </row>
    <row r="114" spans="2:18" x14ac:dyDescent="0.2">
      <c r="B114" s="6"/>
      <c r="E114" s="12"/>
      <c r="F114" s="12"/>
      <c r="H114" s="12"/>
      <c r="K114" s="6"/>
      <c r="N114" s="12"/>
      <c r="O114" s="12"/>
      <c r="R114" s="15"/>
    </row>
    <row r="115" spans="2:18" x14ac:dyDescent="0.2">
      <c r="B115" s="7"/>
      <c r="E115" s="12"/>
      <c r="F115" s="12"/>
      <c r="H115" s="12"/>
      <c r="K115" s="7"/>
      <c r="N115" s="12"/>
      <c r="O115" s="12"/>
    </row>
    <row r="116" spans="2:18" x14ac:dyDescent="0.2">
      <c r="B116" s="7"/>
      <c r="E116" s="12"/>
      <c r="F116" s="12"/>
      <c r="H116" s="12"/>
      <c r="K116" s="7"/>
      <c r="N116" s="12"/>
      <c r="O116" s="12"/>
    </row>
    <row r="117" spans="2:18" x14ac:dyDescent="0.2">
      <c r="B117" s="7"/>
      <c r="E117" s="12"/>
      <c r="F117" s="12"/>
      <c r="H117" s="12"/>
      <c r="K117" s="7"/>
      <c r="N117" s="12"/>
      <c r="O117" s="12"/>
    </row>
    <row r="118" spans="2:18" x14ac:dyDescent="0.2">
      <c r="B118" s="7"/>
      <c r="E118" s="12"/>
      <c r="F118" s="12"/>
      <c r="H118" s="12"/>
      <c r="K118" s="7"/>
      <c r="N118" s="12"/>
      <c r="O118" s="12"/>
    </row>
    <row r="119" spans="2:18" x14ac:dyDescent="0.2">
      <c r="B119" s="7"/>
      <c r="E119" s="12"/>
      <c r="F119" s="12"/>
      <c r="H119" s="12"/>
      <c r="K119" s="7"/>
      <c r="N119" s="12"/>
      <c r="O119" s="12"/>
    </row>
    <row r="120" spans="2:18" x14ac:dyDescent="0.2">
      <c r="B120" s="7"/>
      <c r="E120" s="12"/>
      <c r="F120" s="12"/>
      <c r="H120" s="12"/>
      <c r="K120" s="7"/>
      <c r="N120" s="12"/>
      <c r="O120" s="12"/>
    </row>
    <row r="121" spans="2:18" x14ac:dyDescent="0.2">
      <c r="E121" s="12"/>
      <c r="F121" s="12"/>
      <c r="H121" s="12"/>
      <c r="N121" s="12"/>
      <c r="O121" s="12"/>
    </row>
    <row r="122" spans="2:18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8" x14ac:dyDescent="0.2">
      <c r="B123" s="6"/>
      <c r="E123" s="9"/>
      <c r="F123" s="9"/>
      <c r="G123" s="10"/>
      <c r="H123" s="9"/>
      <c r="I123" s="10"/>
      <c r="J123" s="10"/>
      <c r="K123" s="6"/>
      <c r="N123" s="9"/>
      <c r="O123" s="9"/>
      <c r="P123" s="10"/>
    </row>
    <row r="124" spans="2:18" x14ac:dyDescent="0.2">
      <c r="B124" s="6"/>
      <c r="E124" s="10"/>
      <c r="F124" s="10"/>
      <c r="G124" s="10"/>
      <c r="H124" s="10"/>
      <c r="I124" s="10"/>
      <c r="J124" s="10"/>
      <c r="K124" s="6"/>
      <c r="N124" s="10"/>
      <c r="O124" s="10"/>
      <c r="P124" s="10"/>
    </row>
    <row r="125" spans="2:18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8" x14ac:dyDescent="0.2">
      <c r="B126" s="6"/>
      <c r="E126" s="9"/>
      <c r="F126" s="9"/>
      <c r="G126" s="10"/>
      <c r="H126" s="9"/>
      <c r="I126" s="10"/>
      <c r="J126" s="10"/>
      <c r="K126" s="6"/>
      <c r="N126" s="9"/>
      <c r="O126" s="9"/>
      <c r="P126" s="10"/>
    </row>
    <row r="127" spans="2:18" x14ac:dyDescent="0.2">
      <c r="B127" s="6"/>
      <c r="E127" s="9"/>
      <c r="F127" s="9"/>
      <c r="G127" s="10"/>
      <c r="H127" s="9"/>
      <c r="I127" s="10"/>
      <c r="J127" s="10"/>
      <c r="K127" s="6"/>
      <c r="N127" s="9"/>
      <c r="O127" s="9"/>
      <c r="P127" s="10"/>
    </row>
    <row r="128" spans="2:18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7"/>
      <c r="E129" s="9"/>
      <c r="F129" s="9"/>
      <c r="G129" s="10"/>
      <c r="H129" s="9"/>
      <c r="I129" s="10"/>
      <c r="J129" s="10"/>
      <c r="K129" s="7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6"/>
      <c r="E131" s="9"/>
      <c r="F131" s="9"/>
      <c r="G131" s="10"/>
      <c r="H131" s="9"/>
      <c r="I131" s="10"/>
      <c r="J131" s="10"/>
      <c r="K131" s="6"/>
      <c r="N131" s="9"/>
      <c r="O131" s="9"/>
      <c r="P131" s="10"/>
    </row>
    <row r="132" spans="2:16" x14ac:dyDescent="0.2">
      <c r="B132" s="7"/>
      <c r="E132" s="12"/>
      <c r="F132" s="12"/>
      <c r="H132" s="12"/>
      <c r="K132" s="7"/>
      <c r="N132" s="12"/>
      <c r="O132" s="12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6"/>
      <c r="E134" s="9"/>
      <c r="F134" s="9"/>
      <c r="G134" s="10"/>
      <c r="H134" s="9"/>
      <c r="I134" s="10"/>
      <c r="J134" s="10"/>
      <c r="K134" s="6"/>
      <c r="N134" s="9"/>
      <c r="O134" s="9"/>
      <c r="P134" s="10"/>
    </row>
    <row r="135" spans="2:16" x14ac:dyDescent="0.2">
      <c r="B135" s="7"/>
      <c r="E135" s="9"/>
      <c r="F135" s="9"/>
      <c r="G135" s="10"/>
      <c r="H135" s="9"/>
      <c r="I135" s="10"/>
      <c r="J135" s="10"/>
      <c r="K135" s="7"/>
      <c r="N135" s="9"/>
      <c r="O135" s="9"/>
      <c r="P135" s="10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12"/>
      <c r="F137" s="12"/>
      <c r="H137" s="12"/>
      <c r="K137" s="7"/>
      <c r="N137" s="12"/>
      <c r="O137" s="12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9"/>
      <c r="F139" s="9"/>
      <c r="G139" s="10"/>
      <c r="H139" s="9"/>
      <c r="I139" s="10"/>
      <c r="J139" s="10"/>
      <c r="K139" s="7"/>
      <c r="N139" s="9"/>
      <c r="O139" s="9"/>
      <c r="P139" s="10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E167" s="12"/>
      <c r="F167" s="12"/>
      <c r="H167" s="12"/>
      <c r="K167" s="7"/>
      <c r="N167" s="12"/>
      <c r="O167" s="12"/>
    </row>
    <row r="168" spans="2:16" x14ac:dyDescent="0.2">
      <c r="B168" s="7"/>
      <c r="K168" s="7"/>
    </row>
    <row r="169" spans="2:16" x14ac:dyDescent="0.2">
      <c r="E169" s="9"/>
      <c r="F169" s="9"/>
      <c r="G169" s="10"/>
      <c r="H169" s="9"/>
      <c r="I169" s="10"/>
      <c r="J169" s="10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6"/>
      <c r="E175" s="9"/>
      <c r="F175" s="9"/>
      <c r="G175" s="10"/>
      <c r="H175" s="9"/>
      <c r="I175" s="10"/>
      <c r="J175" s="10"/>
      <c r="K175" s="6"/>
      <c r="N175" s="9"/>
      <c r="O175" s="9"/>
      <c r="P175" s="10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12"/>
      <c r="F180" s="12"/>
      <c r="H180" s="12"/>
      <c r="K180" s="7"/>
      <c r="N180" s="12"/>
      <c r="O180" s="12"/>
    </row>
    <row r="181" spans="2:16" x14ac:dyDescent="0.2">
      <c r="B181" s="7"/>
      <c r="E181" s="9"/>
      <c r="F181" s="9"/>
      <c r="G181" s="10"/>
      <c r="H181" s="9"/>
      <c r="I181" s="10"/>
      <c r="J181" s="10"/>
      <c r="K181" s="7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6"/>
      <c r="E183" s="9"/>
      <c r="F183" s="9"/>
      <c r="G183" s="10"/>
      <c r="H183" s="9"/>
      <c r="I183" s="10"/>
      <c r="J183" s="10"/>
      <c r="K183" s="6"/>
      <c r="N183" s="9"/>
      <c r="O183" s="9"/>
      <c r="P183" s="10"/>
    </row>
    <row r="184" spans="2:16" x14ac:dyDescent="0.2">
      <c r="B184" s="7"/>
      <c r="E184" s="12"/>
      <c r="F184" s="12"/>
      <c r="H184" s="12"/>
      <c r="K184" s="7"/>
      <c r="N184" s="12"/>
      <c r="O184" s="12"/>
    </row>
    <row r="185" spans="2:16" x14ac:dyDescent="0.2">
      <c r="B185" s="7"/>
      <c r="E185" s="9"/>
      <c r="F185" s="9"/>
      <c r="G185" s="10"/>
      <c r="H185" s="9"/>
      <c r="I185" s="10"/>
      <c r="J185" s="10"/>
      <c r="K185" s="7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6"/>
      <c r="E187" s="9"/>
      <c r="F187" s="9"/>
      <c r="G187" s="10"/>
      <c r="H187" s="9"/>
      <c r="I187" s="10"/>
      <c r="J187" s="10"/>
      <c r="K187" s="6"/>
      <c r="N187" s="9"/>
      <c r="O187" s="9"/>
      <c r="P187" s="10"/>
    </row>
    <row r="188" spans="2:16" x14ac:dyDescent="0.2">
      <c r="B188" s="7"/>
      <c r="E188" s="9"/>
      <c r="F188" s="9"/>
      <c r="G188" s="10"/>
      <c r="H188" s="9"/>
      <c r="I188" s="10"/>
      <c r="J188" s="10"/>
      <c r="K188" s="7"/>
      <c r="N188" s="9"/>
      <c r="O188" s="9"/>
      <c r="P188" s="10"/>
    </row>
    <row r="189" spans="2:16" x14ac:dyDescent="0.2">
      <c r="B189" s="6"/>
      <c r="E189" s="9"/>
      <c r="F189" s="9"/>
      <c r="G189" s="10"/>
      <c r="H189" s="9"/>
      <c r="I189" s="10"/>
      <c r="J189" s="10"/>
      <c r="K189" s="6"/>
      <c r="N189" s="9"/>
      <c r="O189" s="9"/>
      <c r="P189" s="10"/>
    </row>
    <row r="190" spans="2:16" x14ac:dyDescent="0.2">
      <c r="B190" s="7"/>
      <c r="E190" s="9"/>
      <c r="F190" s="9"/>
      <c r="G190" s="10"/>
      <c r="H190" s="9"/>
      <c r="I190" s="10"/>
      <c r="J190" s="10"/>
      <c r="K190" s="7"/>
      <c r="N190" s="9"/>
      <c r="O190" s="9"/>
      <c r="P190" s="10"/>
    </row>
    <row r="191" spans="2:16" x14ac:dyDescent="0.2">
      <c r="B191" s="7"/>
      <c r="E191" s="12"/>
      <c r="F191" s="12"/>
      <c r="H191" s="12"/>
      <c r="K191" s="7"/>
      <c r="N191" s="12"/>
      <c r="O191" s="12"/>
    </row>
    <row r="192" spans="2:16" x14ac:dyDescent="0.2">
      <c r="B192" s="6"/>
      <c r="E192" s="9"/>
      <c r="F192" s="9"/>
      <c r="G192" s="10"/>
      <c r="H192" s="9"/>
      <c r="I192" s="10"/>
      <c r="J192" s="10"/>
      <c r="K192" s="6"/>
      <c r="N192" s="9"/>
      <c r="O192" s="9"/>
      <c r="P192" s="10"/>
    </row>
    <row r="193" spans="2:16" x14ac:dyDescent="0.2">
      <c r="B193" s="7"/>
      <c r="E193" s="9"/>
      <c r="F193" s="9"/>
      <c r="G193" s="10"/>
      <c r="H193" s="9"/>
      <c r="I193" s="10"/>
      <c r="J193" s="10"/>
      <c r="K193" s="7"/>
      <c r="N193" s="9"/>
      <c r="O193" s="9"/>
      <c r="P193" s="10"/>
    </row>
    <row r="194" spans="2:16" x14ac:dyDescent="0.2">
      <c r="B194" s="7"/>
      <c r="E194" s="12"/>
      <c r="F194" s="12"/>
      <c r="H194" s="12"/>
      <c r="K194" s="7"/>
      <c r="N194" s="12"/>
      <c r="O194" s="12"/>
    </row>
    <row r="195" spans="2:16" x14ac:dyDescent="0.2">
      <c r="B195" s="7"/>
      <c r="E195" s="12"/>
      <c r="F195" s="12"/>
      <c r="H195" s="12"/>
      <c r="K195" s="7"/>
      <c r="N195" s="12"/>
      <c r="O195" s="12"/>
    </row>
    <row r="196" spans="2:16" x14ac:dyDescent="0.2">
      <c r="B196" s="7"/>
      <c r="E196" s="12"/>
      <c r="F196" s="12"/>
      <c r="H196" s="12"/>
      <c r="K196" s="7"/>
      <c r="N196" s="12"/>
      <c r="O196" s="12"/>
    </row>
    <row r="197" spans="2:16" x14ac:dyDescent="0.2">
      <c r="B197" s="7"/>
      <c r="E197" s="12"/>
      <c r="F197" s="12"/>
      <c r="H197" s="12"/>
      <c r="K197" s="7"/>
      <c r="N197" s="12"/>
      <c r="O197" s="12"/>
    </row>
    <row r="198" spans="2:16" x14ac:dyDescent="0.2">
      <c r="B198" s="7"/>
      <c r="E198" s="12"/>
      <c r="F198" s="12"/>
      <c r="H198" s="12"/>
      <c r="K198" s="7"/>
      <c r="N198" s="12"/>
      <c r="O198" s="12"/>
    </row>
    <row r="199" spans="2:16" x14ac:dyDescent="0.2">
      <c r="B199" s="7"/>
      <c r="E199" s="12"/>
      <c r="F199" s="12"/>
      <c r="H199" s="12"/>
      <c r="K199" s="7"/>
      <c r="N199" s="12"/>
      <c r="O199" s="12"/>
    </row>
    <row r="200" spans="2:16" x14ac:dyDescent="0.2">
      <c r="B200" s="7"/>
      <c r="E200" s="12"/>
      <c r="F200" s="12"/>
      <c r="H200" s="12"/>
      <c r="K200" s="7"/>
      <c r="N200" s="12"/>
      <c r="O200" s="12"/>
    </row>
    <row r="201" spans="2:16" x14ac:dyDescent="0.2">
      <c r="B201" s="7"/>
      <c r="E201" s="12"/>
      <c r="F201" s="12"/>
      <c r="H201" s="12"/>
      <c r="K201" s="7"/>
      <c r="N201" s="12"/>
      <c r="O201" s="12"/>
    </row>
    <row r="202" spans="2:16" x14ac:dyDescent="0.2">
      <c r="B202" s="7"/>
      <c r="E202" s="12"/>
      <c r="F202" s="12"/>
      <c r="H202" s="12"/>
      <c r="K202" s="7"/>
      <c r="N202" s="12"/>
      <c r="O202" s="12"/>
    </row>
    <row r="203" spans="2:16" x14ac:dyDescent="0.2">
      <c r="B203" s="7"/>
      <c r="E203" s="12"/>
      <c r="F203" s="12"/>
      <c r="H203" s="12"/>
      <c r="K203" s="7"/>
      <c r="N203" s="12"/>
      <c r="O203" s="12"/>
    </row>
    <row r="204" spans="2:16" x14ac:dyDescent="0.2">
      <c r="B204" s="7"/>
      <c r="E204" s="12"/>
      <c r="F204" s="12"/>
      <c r="H204" s="12"/>
      <c r="K204" s="7"/>
      <c r="N204" s="12"/>
      <c r="O204" s="12"/>
    </row>
    <row r="205" spans="2:16" x14ac:dyDescent="0.2">
      <c r="B205" s="7"/>
      <c r="E205" s="12"/>
      <c r="F205" s="12"/>
      <c r="H205" s="12"/>
      <c r="K205" s="7"/>
      <c r="N205" s="12"/>
      <c r="O205" s="12"/>
    </row>
    <row r="206" spans="2:16" x14ac:dyDescent="0.2">
      <c r="B206" s="7"/>
      <c r="E206" s="12"/>
      <c r="F206" s="12"/>
      <c r="H206" s="12"/>
      <c r="K206" s="7"/>
      <c r="N206" s="12"/>
      <c r="O206" s="12"/>
    </row>
    <row r="207" spans="2:16" x14ac:dyDescent="0.2">
      <c r="B207" s="7"/>
      <c r="E207" s="12"/>
      <c r="F207" s="12"/>
      <c r="H207" s="12"/>
      <c r="K207" s="7"/>
      <c r="N207" s="12"/>
      <c r="O207" s="12"/>
    </row>
    <row r="208" spans="2:16" x14ac:dyDescent="0.2">
      <c r="B208" s="7"/>
      <c r="E208" s="12"/>
      <c r="F208" s="12"/>
      <c r="H208" s="12"/>
      <c r="K208" s="7"/>
      <c r="N208" s="12"/>
      <c r="O208" s="12"/>
    </row>
    <row r="209" spans="2:16" x14ac:dyDescent="0.2">
      <c r="E209" s="12"/>
      <c r="F209" s="12"/>
      <c r="H209" s="12"/>
      <c r="N209" s="12"/>
      <c r="O209" s="12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6"/>
      <c r="E213" s="9"/>
      <c r="F213" s="9"/>
      <c r="G213" s="10"/>
      <c r="H213" s="9"/>
      <c r="I213" s="10"/>
      <c r="J213" s="10"/>
      <c r="K213" s="6"/>
      <c r="N213" s="9"/>
      <c r="O213" s="9"/>
      <c r="P213" s="10"/>
    </row>
    <row r="214" spans="2:16" x14ac:dyDescent="0.2">
      <c r="B214" s="7"/>
      <c r="K214" s="7"/>
    </row>
    <row r="215" spans="2:16" x14ac:dyDescent="0.2">
      <c r="E215" s="9"/>
      <c r="F215" s="9"/>
      <c r="G215" s="10"/>
      <c r="H215" s="9"/>
      <c r="I215" s="10"/>
      <c r="J215" s="10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6"/>
      <c r="E219" s="9"/>
      <c r="F219" s="9"/>
      <c r="G219" s="10"/>
      <c r="H219" s="9"/>
      <c r="I219" s="10"/>
      <c r="J219" s="10"/>
      <c r="K219" s="6"/>
      <c r="N219" s="9"/>
      <c r="O219" s="9"/>
      <c r="P219" s="10"/>
    </row>
    <row r="220" spans="2:16" x14ac:dyDescent="0.2">
      <c r="B220" s="7"/>
      <c r="K220" s="7"/>
    </row>
    <row r="221" spans="2:16" x14ac:dyDescent="0.2">
      <c r="E221" s="9"/>
      <c r="F221" s="9"/>
      <c r="G221" s="10"/>
      <c r="H221" s="9"/>
      <c r="I221" s="10"/>
      <c r="J221" s="10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6"/>
      <c r="E225" s="9"/>
      <c r="F225" s="9"/>
      <c r="G225" s="10"/>
      <c r="H225" s="9"/>
      <c r="I225" s="10"/>
      <c r="J225" s="10"/>
      <c r="K225" s="6"/>
      <c r="N225" s="9"/>
      <c r="O225" s="9"/>
      <c r="P225" s="10"/>
    </row>
    <row r="226" spans="2:16" x14ac:dyDescent="0.2">
      <c r="B226" s="7"/>
      <c r="K226" s="7"/>
    </row>
    <row r="227" spans="2:16" x14ac:dyDescent="0.2">
      <c r="E227" s="9"/>
      <c r="F227" s="9"/>
      <c r="G227" s="10"/>
      <c r="H227" s="9"/>
      <c r="I227" s="10"/>
      <c r="J227" s="10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6"/>
      <c r="E231" s="9"/>
      <c r="F231" s="9"/>
      <c r="G231" s="10"/>
      <c r="H231" s="9"/>
      <c r="I231" s="10"/>
      <c r="J231" s="10"/>
      <c r="K231" s="6"/>
      <c r="N231" s="9"/>
      <c r="O231" s="9"/>
      <c r="P231" s="10"/>
    </row>
    <row r="232" spans="2:16" x14ac:dyDescent="0.2">
      <c r="B232" s="7"/>
      <c r="K232" s="7"/>
    </row>
    <row r="233" spans="2:16" x14ac:dyDescent="0.2">
      <c r="E233" s="9"/>
      <c r="F233" s="9"/>
      <c r="G233" s="10"/>
      <c r="H233" s="9"/>
      <c r="I233" s="10"/>
      <c r="J233" s="10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6"/>
      <c r="E237" s="9"/>
      <c r="F237" s="9"/>
      <c r="G237" s="10"/>
      <c r="H237" s="9"/>
      <c r="I237" s="10"/>
      <c r="J237" s="10"/>
      <c r="K237" s="6"/>
      <c r="N237" s="9"/>
      <c r="O237" s="9"/>
      <c r="P237" s="10"/>
    </row>
    <row r="238" spans="2:16" x14ac:dyDescent="0.2">
      <c r="B238" s="7"/>
      <c r="K238" s="7"/>
    </row>
    <row r="239" spans="2:16" x14ac:dyDescent="0.2">
      <c r="E239" s="9"/>
      <c r="F239" s="9"/>
      <c r="G239" s="10"/>
      <c r="H239" s="9"/>
      <c r="I239" s="10"/>
      <c r="J239" s="10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6"/>
      <c r="E243" s="9"/>
      <c r="F243" s="9"/>
      <c r="G243" s="10"/>
      <c r="H243" s="9"/>
      <c r="I243" s="10"/>
      <c r="J243" s="10"/>
      <c r="K243" s="6"/>
      <c r="N243" s="9"/>
      <c r="O243" s="9"/>
      <c r="P243" s="10"/>
    </row>
    <row r="244" spans="2:16" x14ac:dyDescent="0.2">
      <c r="B244" s="7"/>
      <c r="K244" s="7"/>
    </row>
    <row r="245" spans="2:16" x14ac:dyDescent="0.2">
      <c r="E245" s="9"/>
      <c r="F245" s="9"/>
      <c r="G245" s="10"/>
      <c r="H245" s="9"/>
      <c r="I245" s="10"/>
      <c r="J245" s="10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6"/>
      <c r="E249" s="9"/>
      <c r="F249" s="9"/>
      <c r="G249" s="10"/>
      <c r="H249" s="9"/>
      <c r="I249" s="10"/>
      <c r="J249" s="10"/>
      <c r="K249" s="6"/>
      <c r="N249" s="9"/>
      <c r="O249" s="9"/>
      <c r="P249" s="10"/>
    </row>
    <row r="250" spans="2:16" x14ac:dyDescent="0.2">
      <c r="B250" s="7"/>
      <c r="K250" s="7"/>
    </row>
    <row r="251" spans="2:16" x14ac:dyDescent="0.2">
      <c r="E251" s="9"/>
      <c r="F251" s="9"/>
      <c r="G251" s="10"/>
      <c r="H251" s="9"/>
      <c r="I251" s="10"/>
      <c r="J251" s="10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6"/>
      <c r="E255" s="9"/>
      <c r="F255" s="9"/>
      <c r="G255" s="10"/>
      <c r="H255" s="9"/>
      <c r="I255" s="10"/>
      <c r="J255" s="10"/>
      <c r="K255" s="6"/>
      <c r="N255" s="9"/>
      <c r="O255" s="9"/>
      <c r="P255" s="10"/>
    </row>
    <row r="256" spans="2:16" x14ac:dyDescent="0.2">
      <c r="B256" s="7"/>
      <c r="K256" s="7"/>
    </row>
    <row r="257" spans="2:16" x14ac:dyDescent="0.2">
      <c r="E257" s="9"/>
      <c r="F257" s="9"/>
      <c r="G257" s="10"/>
      <c r="H257" s="9"/>
      <c r="I257" s="10"/>
      <c r="J257" s="10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9"/>
      <c r="F261" s="9"/>
      <c r="G261" s="10"/>
      <c r="H261" s="9"/>
      <c r="I261" s="10"/>
      <c r="J261" s="10"/>
      <c r="K261" s="6"/>
      <c r="N261" s="9"/>
      <c r="O261" s="9"/>
      <c r="P261" s="10"/>
    </row>
    <row r="262" spans="2:16" x14ac:dyDescent="0.2">
      <c r="B262" s="6"/>
      <c r="E262" s="10"/>
      <c r="F262" s="10"/>
      <c r="G262" s="10"/>
      <c r="H262" s="10"/>
      <c r="I262" s="10"/>
      <c r="J262" s="10"/>
      <c r="K262" s="6"/>
      <c r="N262" s="10"/>
      <c r="O262" s="10"/>
      <c r="P262" s="10"/>
    </row>
    <row r="263" spans="2:16" x14ac:dyDescent="0.2">
      <c r="B263" s="6"/>
      <c r="E263" s="9"/>
      <c r="F263" s="9"/>
      <c r="G263" s="10"/>
      <c r="H263" s="9"/>
      <c r="I263" s="10"/>
      <c r="J263" s="10"/>
      <c r="K263" s="6"/>
      <c r="N263" s="9"/>
      <c r="O263" s="9"/>
      <c r="P263" s="10"/>
    </row>
    <row r="264" spans="2:16" x14ac:dyDescent="0.2">
      <c r="B264" s="7"/>
      <c r="E264" s="9"/>
      <c r="F264" s="9"/>
      <c r="G264" s="10"/>
      <c r="H264" s="9"/>
      <c r="I264" s="10"/>
      <c r="J264" s="10"/>
      <c r="K264" s="7"/>
      <c r="N264" s="9"/>
      <c r="O264" s="9"/>
      <c r="P264" s="10"/>
    </row>
    <row r="265" spans="2:16" x14ac:dyDescent="0.2">
      <c r="E265" s="9"/>
      <c r="F265" s="9"/>
      <c r="G265" s="10"/>
      <c r="H265" s="9"/>
      <c r="I265" s="10"/>
      <c r="J265" s="10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6"/>
      <c r="E271" s="9"/>
      <c r="F271" s="9"/>
      <c r="G271" s="10"/>
      <c r="H271" s="9"/>
      <c r="I271" s="10"/>
      <c r="J271" s="10"/>
      <c r="K271" s="6"/>
      <c r="N271" s="9"/>
      <c r="O271" s="9"/>
      <c r="P271" s="10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12"/>
      <c r="F281" s="12"/>
      <c r="H281" s="12"/>
      <c r="K281" s="7"/>
      <c r="N281" s="12"/>
      <c r="O281" s="12"/>
    </row>
    <row r="282" spans="2:16" x14ac:dyDescent="0.2">
      <c r="B282" s="7"/>
      <c r="E282" s="9"/>
      <c r="F282" s="9"/>
      <c r="G282" s="10"/>
      <c r="H282" s="9"/>
      <c r="I282" s="10"/>
      <c r="J282" s="10"/>
      <c r="K282" s="7"/>
      <c r="N282" s="9"/>
      <c r="O282" s="9"/>
      <c r="P282" s="10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7"/>
      <c r="E284" s="12"/>
      <c r="F284" s="12"/>
      <c r="H284" s="12"/>
      <c r="K284" s="7"/>
      <c r="N284" s="12"/>
      <c r="O284" s="12"/>
    </row>
    <row r="285" spans="2:16" x14ac:dyDescent="0.2">
      <c r="B285" s="6"/>
      <c r="E285" s="9"/>
      <c r="F285" s="9"/>
      <c r="G285" s="10"/>
      <c r="H285" s="9"/>
      <c r="I285" s="10"/>
      <c r="J285" s="10"/>
      <c r="K285" s="6"/>
      <c r="N285" s="9"/>
      <c r="O285" s="9"/>
      <c r="P285" s="10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12"/>
      <c r="F293" s="12"/>
      <c r="H293" s="12"/>
      <c r="K293" s="7"/>
      <c r="N293" s="12"/>
      <c r="O293" s="12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9"/>
      <c r="F295" s="9"/>
      <c r="G295" s="10"/>
      <c r="H295" s="9"/>
      <c r="I295" s="10"/>
      <c r="J295" s="10"/>
      <c r="K295" s="7"/>
      <c r="N295" s="9"/>
      <c r="O295" s="9"/>
      <c r="P295" s="10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12"/>
      <c r="F297" s="12"/>
      <c r="H297" s="12"/>
      <c r="K297" s="7"/>
      <c r="N297" s="12"/>
      <c r="O297" s="12"/>
    </row>
    <row r="298" spans="2:16" x14ac:dyDescent="0.2">
      <c r="B298" s="7"/>
      <c r="E298" s="9"/>
      <c r="F298" s="9"/>
      <c r="G298" s="10"/>
      <c r="H298" s="9"/>
      <c r="I298" s="10"/>
      <c r="J298" s="10"/>
      <c r="K298" s="7"/>
      <c r="N298" s="9"/>
      <c r="O298" s="9"/>
      <c r="P298" s="10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7"/>
      <c r="E302" s="12"/>
      <c r="F302" s="12"/>
      <c r="H302" s="12"/>
      <c r="K302" s="7"/>
      <c r="N302" s="12"/>
      <c r="O302" s="12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6"/>
      <c r="E304" s="9"/>
      <c r="F304" s="9"/>
      <c r="G304" s="10"/>
      <c r="H304" s="9"/>
      <c r="I304" s="10"/>
      <c r="J304" s="10"/>
      <c r="K304" s="6"/>
      <c r="N304" s="9"/>
      <c r="O304" s="9"/>
      <c r="P304" s="10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7"/>
      <c r="E306" s="12"/>
      <c r="F306" s="12"/>
      <c r="H306" s="12"/>
      <c r="K306" s="7"/>
      <c r="N306" s="12"/>
      <c r="O306" s="12"/>
    </row>
    <row r="307" spans="2:16" x14ac:dyDescent="0.2">
      <c r="B307" s="6"/>
      <c r="E307" s="9"/>
      <c r="F307" s="9"/>
      <c r="G307" s="10"/>
      <c r="H307" s="9"/>
      <c r="I307" s="10"/>
      <c r="J307" s="10"/>
      <c r="K307" s="6"/>
      <c r="N307" s="9"/>
      <c r="O307" s="9"/>
      <c r="P307" s="10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7"/>
      <c r="E311" s="12"/>
      <c r="F311" s="12"/>
      <c r="H311" s="12"/>
      <c r="K311" s="7"/>
      <c r="N311" s="12"/>
      <c r="O311" s="12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6"/>
      <c r="E313" s="9"/>
      <c r="F313" s="9"/>
      <c r="G313" s="10"/>
      <c r="H313" s="9"/>
      <c r="I313" s="10"/>
      <c r="J313" s="10"/>
      <c r="K313" s="6"/>
      <c r="N313" s="9"/>
      <c r="O313" s="9"/>
      <c r="P313" s="10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12"/>
      <c r="F319" s="12"/>
      <c r="H319" s="12"/>
      <c r="K319" s="7"/>
      <c r="N319" s="12"/>
      <c r="O319" s="12"/>
    </row>
    <row r="320" spans="2:16" x14ac:dyDescent="0.2">
      <c r="B320" s="7"/>
      <c r="E320" s="9"/>
      <c r="F320" s="9"/>
      <c r="G320" s="10"/>
      <c r="H320" s="9"/>
      <c r="I320" s="10"/>
      <c r="J320" s="10"/>
      <c r="K320" s="7"/>
      <c r="N320" s="9"/>
      <c r="O320" s="9"/>
      <c r="P320" s="10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7"/>
      <c r="E328" s="12"/>
      <c r="F328" s="12"/>
      <c r="H328" s="12"/>
      <c r="K328" s="7"/>
      <c r="N328" s="12"/>
      <c r="O328" s="12"/>
    </row>
    <row r="329" spans="2:16" x14ac:dyDescent="0.2">
      <c r="B329" s="6"/>
      <c r="E329" s="9"/>
      <c r="F329" s="9"/>
      <c r="G329" s="10"/>
      <c r="H329" s="9"/>
      <c r="I329" s="10"/>
      <c r="J329" s="10"/>
      <c r="K329" s="6"/>
      <c r="N329" s="9"/>
      <c r="O329" s="9"/>
      <c r="P329" s="10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E334" s="12"/>
      <c r="F334" s="12"/>
      <c r="H334" s="12"/>
      <c r="K334" s="7"/>
      <c r="N334" s="12"/>
      <c r="O334" s="12"/>
    </row>
    <row r="335" spans="2:16" x14ac:dyDescent="0.2">
      <c r="B335" s="7"/>
      <c r="K335" s="7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9"/>
      <c r="F339" s="9"/>
      <c r="G339" s="10"/>
      <c r="H339" s="9"/>
      <c r="I339" s="10"/>
      <c r="J339" s="10"/>
      <c r="K339" s="7"/>
      <c r="N339" s="9"/>
      <c r="O339" s="9"/>
      <c r="P339" s="10"/>
    </row>
    <row r="340" spans="2:16" x14ac:dyDescent="0.2">
      <c r="B340" s="7"/>
      <c r="E340" s="12"/>
      <c r="F340" s="12"/>
      <c r="H340" s="12"/>
      <c r="K340" s="7"/>
      <c r="N340" s="12"/>
      <c r="O340" s="12"/>
    </row>
    <row r="341" spans="2:16" x14ac:dyDescent="0.2">
      <c r="B341" s="7"/>
      <c r="E341" s="9"/>
      <c r="F341" s="9"/>
      <c r="G341" s="10"/>
      <c r="H341" s="9"/>
      <c r="I341" s="10"/>
      <c r="J341" s="10"/>
      <c r="K341" s="7"/>
      <c r="N341" s="9"/>
      <c r="O341" s="9"/>
      <c r="P341" s="10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12"/>
      <c r="F343" s="12"/>
      <c r="H343" s="12"/>
      <c r="K343" s="7"/>
      <c r="N343" s="12"/>
      <c r="O343" s="12"/>
    </row>
    <row r="344" spans="2:16" x14ac:dyDescent="0.2">
      <c r="B344" s="7"/>
      <c r="E344" s="9"/>
      <c r="F344" s="9"/>
      <c r="G344" s="10"/>
      <c r="H344" s="9"/>
      <c r="I344" s="10"/>
      <c r="J344" s="10"/>
      <c r="K344" s="7"/>
      <c r="N344" s="9"/>
      <c r="O344" s="9"/>
      <c r="P344" s="10"/>
    </row>
    <row r="345" spans="2:16" x14ac:dyDescent="0.2">
      <c r="B345" s="7"/>
      <c r="E345" s="12"/>
      <c r="F345" s="12"/>
      <c r="H345" s="12"/>
      <c r="K345" s="7"/>
      <c r="N345" s="12"/>
      <c r="O345" s="12"/>
    </row>
    <row r="346" spans="2:16" x14ac:dyDescent="0.2">
      <c r="B346" s="7"/>
      <c r="E346" s="9"/>
      <c r="F346" s="9"/>
      <c r="G346" s="10"/>
      <c r="H346" s="9"/>
      <c r="I346" s="10"/>
      <c r="J346" s="10"/>
      <c r="K346" s="7"/>
      <c r="N346" s="9"/>
      <c r="O346" s="9"/>
      <c r="P346" s="10"/>
    </row>
    <row r="347" spans="2:16" x14ac:dyDescent="0.2">
      <c r="B347" s="7"/>
      <c r="E347" s="12"/>
      <c r="F347" s="12"/>
      <c r="H347" s="12"/>
      <c r="K347" s="7"/>
      <c r="N347" s="12"/>
      <c r="O347" s="12"/>
    </row>
    <row r="348" spans="2:16" x14ac:dyDescent="0.2">
      <c r="E348" s="9"/>
      <c r="F348" s="9"/>
      <c r="G348" s="10"/>
      <c r="H348" s="9"/>
      <c r="I348" s="10"/>
      <c r="J348" s="10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6"/>
      <c r="E352" s="9"/>
      <c r="F352" s="9"/>
      <c r="G352" s="10"/>
      <c r="H352" s="9"/>
      <c r="I352" s="10"/>
      <c r="J352" s="10"/>
      <c r="K352" s="6"/>
      <c r="N352" s="9"/>
      <c r="O352" s="9"/>
      <c r="P352" s="10"/>
    </row>
    <row r="353" spans="2:16" x14ac:dyDescent="0.2">
      <c r="B353" s="7"/>
      <c r="E353" s="9"/>
      <c r="F353" s="9"/>
      <c r="G353" s="10"/>
      <c r="H353" s="9"/>
      <c r="I353" s="10"/>
      <c r="J353" s="10"/>
      <c r="K353" s="7"/>
      <c r="N353" s="9"/>
      <c r="O353" s="9"/>
      <c r="P353" s="10"/>
    </row>
    <row r="354" spans="2:16" x14ac:dyDescent="0.2">
      <c r="B354" s="6"/>
      <c r="E354" s="9"/>
      <c r="F354" s="9"/>
      <c r="G354" s="10"/>
      <c r="H354" s="9"/>
      <c r="I354" s="10"/>
      <c r="J354" s="10"/>
      <c r="K354" s="6"/>
      <c r="N354" s="9"/>
      <c r="O354" s="9"/>
      <c r="P354" s="10"/>
    </row>
    <row r="355" spans="2:16" x14ac:dyDescent="0.2">
      <c r="B355" s="7"/>
      <c r="E355" s="9"/>
      <c r="F355" s="9"/>
      <c r="G355" s="10"/>
      <c r="H355" s="9"/>
      <c r="I355" s="10"/>
      <c r="J355" s="10"/>
      <c r="K355" s="7"/>
      <c r="N355" s="9"/>
      <c r="O355" s="9"/>
      <c r="P355" s="10"/>
    </row>
    <row r="356" spans="2:16" x14ac:dyDescent="0.2">
      <c r="B356" s="7"/>
      <c r="E356" s="12"/>
      <c r="F356" s="12"/>
      <c r="H356" s="12"/>
      <c r="K356" s="7"/>
      <c r="N356" s="12"/>
      <c r="O356" s="12"/>
    </row>
    <row r="357" spans="2:16" x14ac:dyDescent="0.2">
      <c r="B357" s="6"/>
      <c r="E357" s="9"/>
      <c r="F357" s="9"/>
      <c r="G357" s="10"/>
      <c r="H357" s="9"/>
      <c r="I357" s="10"/>
      <c r="J357" s="10"/>
      <c r="K357" s="6"/>
      <c r="N357" s="9"/>
      <c r="O357" s="9"/>
      <c r="P357" s="10"/>
    </row>
    <row r="358" spans="2:16" x14ac:dyDescent="0.2">
      <c r="B358" s="7"/>
      <c r="E358" s="12"/>
      <c r="F358" s="12"/>
      <c r="H358" s="12"/>
      <c r="K358" s="7"/>
      <c r="N358" s="12"/>
      <c r="O358" s="12"/>
    </row>
    <row r="359" spans="2:16" x14ac:dyDescent="0.2">
      <c r="B359" s="6"/>
      <c r="E359" s="9"/>
      <c r="F359" s="9"/>
      <c r="G359" s="10"/>
      <c r="H359" s="9"/>
      <c r="I359" s="10"/>
      <c r="J359" s="10"/>
      <c r="K359" s="6"/>
      <c r="N359" s="9"/>
      <c r="O359" s="9"/>
      <c r="P359" s="10"/>
    </row>
    <row r="360" spans="2:16" x14ac:dyDescent="0.2">
      <c r="B360" s="7"/>
      <c r="E360" s="12"/>
      <c r="F360" s="12"/>
      <c r="H360" s="12"/>
      <c r="K360" s="7"/>
      <c r="N360" s="12"/>
      <c r="O360" s="12"/>
    </row>
    <row r="361" spans="2:16" x14ac:dyDescent="0.2">
      <c r="B361" s="6"/>
      <c r="E361" s="9"/>
      <c r="F361" s="9"/>
      <c r="G361" s="10"/>
      <c r="H361" s="9"/>
      <c r="I361" s="10"/>
      <c r="J361" s="10"/>
      <c r="K361" s="6"/>
      <c r="N361" s="9"/>
      <c r="O361" s="9"/>
      <c r="P361" s="10"/>
    </row>
    <row r="362" spans="2:16" x14ac:dyDescent="0.2">
      <c r="B362" s="7"/>
      <c r="E362" s="9"/>
      <c r="F362" s="9"/>
      <c r="G362" s="10"/>
      <c r="H362" s="9"/>
      <c r="I362" s="10"/>
      <c r="J362" s="10"/>
      <c r="K362" s="7"/>
      <c r="N362" s="9"/>
      <c r="O362" s="9"/>
      <c r="P362" s="10"/>
    </row>
    <row r="363" spans="2:16" x14ac:dyDescent="0.2">
      <c r="B363" s="6"/>
      <c r="E363" s="9"/>
      <c r="F363" s="9"/>
      <c r="G363" s="10"/>
      <c r="H363" s="9"/>
      <c r="I363" s="10"/>
      <c r="J363" s="10"/>
      <c r="K363" s="6"/>
      <c r="N363" s="9"/>
      <c r="O363" s="9"/>
      <c r="P363" s="10"/>
    </row>
    <row r="364" spans="2:16" x14ac:dyDescent="0.2">
      <c r="B364" s="7"/>
      <c r="E364" s="9"/>
      <c r="F364" s="9"/>
      <c r="G364" s="10"/>
      <c r="H364" s="9"/>
      <c r="I364" s="10"/>
      <c r="J364" s="10"/>
      <c r="K364" s="7"/>
      <c r="N364" s="9"/>
      <c r="O364" s="9"/>
      <c r="P364" s="10"/>
    </row>
    <row r="365" spans="2:16" x14ac:dyDescent="0.2">
      <c r="B365" s="7"/>
      <c r="E365" s="12"/>
      <c r="F365" s="12"/>
      <c r="H365" s="12"/>
      <c r="K365" s="7"/>
      <c r="N365" s="12"/>
      <c r="O365" s="12"/>
    </row>
    <row r="366" spans="2:16" x14ac:dyDescent="0.2">
      <c r="B366" s="6"/>
      <c r="E366" s="9"/>
      <c r="F366" s="9"/>
      <c r="G366" s="10"/>
      <c r="H366" s="9"/>
      <c r="I366" s="10"/>
      <c r="J366" s="10"/>
      <c r="K366" s="6"/>
      <c r="N366" s="9"/>
      <c r="O366" s="9"/>
      <c r="P366" s="10"/>
    </row>
    <row r="367" spans="2:16" x14ac:dyDescent="0.2">
      <c r="B367" s="7"/>
      <c r="E367" s="12"/>
      <c r="F367" s="12"/>
      <c r="H367" s="12"/>
      <c r="K367" s="7"/>
      <c r="N367" s="12"/>
      <c r="O367" s="12"/>
    </row>
    <row r="368" spans="2:16" x14ac:dyDescent="0.2">
      <c r="B368" s="6"/>
      <c r="E368" s="9"/>
      <c r="F368" s="9"/>
      <c r="G368" s="10"/>
      <c r="H368" s="9"/>
      <c r="I368" s="10"/>
      <c r="J368" s="10"/>
      <c r="K368" s="6"/>
      <c r="N368" s="9"/>
      <c r="O368" s="9"/>
      <c r="P368" s="10"/>
    </row>
    <row r="369" spans="2:16" x14ac:dyDescent="0.2">
      <c r="B369" s="7"/>
      <c r="E369" s="12"/>
      <c r="F369" s="12"/>
      <c r="H369" s="12"/>
      <c r="K369" s="7"/>
      <c r="N369" s="12"/>
      <c r="O369" s="12"/>
    </row>
    <row r="370" spans="2:16" x14ac:dyDescent="0.2">
      <c r="B370" s="6"/>
      <c r="E370" s="9"/>
      <c r="F370" s="9"/>
      <c r="G370" s="10"/>
      <c r="H370" s="9"/>
      <c r="I370" s="10"/>
      <c r="J370" s="10"/>
      <c r="K370" s="6"/>
      <c r="N370" s="9"/>
      <c r="O370" s="9"/>
      <c r="P370" s="10"/>
    </row>
    <row r="371" spans="2:16" x14ac:dyDescent="0.2">
      <c r="B371" s="7"/>
      <c r="E371" s="9"/>
      <c r="F371" s="9"/>
      <c r="G371" s="10"/>
      <c r="H371" s="9"/>
      <c r="I371" s="10"/>
      <c r="J371" s="10"/>
      <c r="K371" s="7"/>
      <c r="N371" s="9"/>
      <c r="O371" s="9"/>
      <c r="P371" s="10"/>
    </row>
    <row r="372" spans="2:16" x14ac:dyDescent="0.2">
      <c r="B372" s="6"/>
      <c r="E372" s="9"/>
      <c r="F372" s="9"/>
      <c r="G372" s="10"/>
      <c r="H372" s="9"/>
      <c r="I372" s="10"/>
      <c r="J372" s="10"/>
      <c r="K372" s="6"/>
      <c r="N372" s="9"/>
      <c r="O372" s="9"/>
      <c r="P372" s="10"/>
    </row>
    <row r="373" spans="2:16" x14ac:dyDescent="0.2">
      <c r="B373" s="7"/>
      <c r="K373" s="7"/>
    </row>
    <row r="374" spans="2:16" x14ac:dyDescent="0.2">
      <c r="B374" s="7"/>
      <c r="E374" s="9"/>
      <c r="F374" s="9"/>
      <c r="G374" s="10"/>
      <c r="H374" s="9"/>
      <c r="I374" s="10"/>
      <c r="J374" s="10"/>
      <c r="K374" s="7"/>
      <c r="N374" s="9"/>
      <c r="O374" s="9"/>
      <c r="P374" s="10"/>
    </row>
    <row r="375" spans="2:16" x14ac:dyDescent="0.2">
      <c r="B375" s="6"/>
      <c r="E375" s="9"/>
      <c r="F375" s="9"/>
      <c r="G375" s="10"/>
      <c r="H375" s="9"/>
      <c r="I375" s="10"/>
      <c r="J375" s="10"/>
      <c r="K375" s="6"/>
      <c r="N375" s="9"/>
      <c r="O375" s="9"/>
      <c r="P375" s="10"/>
    </row>
    <row r="376" spans="2:16" x14ac:dyDescent="0.2">
      <c r="B376" s="7"/>
      <c r="E376" s="9"/>
      <c r="F376" s="9"/>
      <c r="G376" s="10"/>
      <c r="H376" s="9"/>
      <c r="I376" s="10"/>
      <c r="J376" s="10"/>
      <c r="K376" s="7"/>
      <c r="N376" s="9"/>
      <c r="O376" s="9"/>
      <c r="P376" s="10"/>
    </row>
    <row r="377" spans="2:16" x14ac:dyDescent="0.2">
      <c r="B377" s="6"/>
      <c r="E377" s="9"/>
      <c r="F377" s="9"/>
      <c r="G377" s="10"/>
      <c r="H377" s="9"/>
      <c r="I377" s="10"/>
      <c r="J377" s="10"/>
      <c r="K377" s="6"/>
      <c r="N377" s="9"/>
      <c r="O377" s="9"/>
      <c r="P377" s="10"/>
    </row>
    <row r="378" spans="2:16" x14ac:dyDescent="0.2">
      <c r="B378" s="7"/>
      <c r="E378" s="9"/>
      <c r="F378" s="9"/>
      <c r="G378" s="10"/>
      <c r="H378" s="9"/>
      <c r="I378" s="10"/>
      <c r="J378" s="10"/>
      <c r="K378" s="7"/>
      <c r="N378" s="9"/>
      <c r="O378" s="9"/>
      <c r="P378" s="10"/>
    </row>
    <row r="379" spans="2:16" x14ac:dyDescent="0.2">
      <c r="B379" s="6"/>
      <c r="E379" s="9"/>
      <c r="F379" s="9"/>
      <c r="G379" s="10"/>
      <c r="H379" s="9"/>
      <c r="I379" s="10"/>
      <c r="J379" s="10"/>
      <c r="K379" s="6"/>
      <c r="N379" s="9"/>
      <c r="O379" s="9"/>
      <c r="P379" s="10"/>
    </row>
    <row r="380" spans="2:16" x14ac:dyDescent="0.2">
      <c r="B380" s="7"/>
      <c r="E380" s="12"/>
      <c r="F380" s="12"/>
      <c r="H380" s="12"/>
      <c r="K380" s="7"/>
      <c r="N380" s="12"/>
      <c r="O380" s="12"/>
    </row>
    <row r="381" spans="2:16" x14ac:dyDescent="0.2">
      <c r="B381" s="6"/>
      <c r="E381" s="9"/>
      <c r="F381" s="9"/>
      <c r="G381" s="10"/>
      <c r="H381" s="9"/>
      <c r="I381" s="10"/>
      <c r="J381" s="10"/>
      <c r="K381" s="6"/>
      <c r="N381" s="9"/>
      <c r="O381" s="9"/>
      <c r="P381" s="10"/>
    </row>
    <row r="382" spans="2:16" x14ac:dyDescent="0.2">
      <c r="B382" s="7"/>
      <c r="E382" s="12"/>
      <c r="F382" s="12"/>
      <c r="H382" s="12"/>
      <c r="K382" s="7"/>
      <c r="N382" s="12"/>
      <c r="O382" s="12"/>
    </row>
    <row r="383" spans="2:16" x14ac:dyDescent="0.2">
      <c r="B383" s="6"/>
      <c r="E383" s="9"/>
      <c r="F383" s="9"/>
      <c r="G383" s="10"/>
      <c r="H383" s="9"/>
      <c r="I383" s="10"/>
      <c r="J383" s="10"/>
      <c r="K383" s="6"/>
      <c r="N383" s="9"/>
      <c r="O383" s="9"/>
      <c r="P383" s="10"/>
    </row>
    <row r="384" spans="2:16" x14ac:dyDescent="0.2">
      <c r="B384" s="7"/>
      <c r="E384" s="12"/>
      <c r="F384" s="12"/>
      <c r="H384" s="12"/>
      <c r="K384" s="7"/>
      <c r="N384" s="12"/>
      <c r="O384" s="12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6"/>
      <c r="E386" s="9"/>
      <c r="F386" s="9"/>
      <c r="G386" s="10"/>
      <c r="H386" s="9"/>
      <c r="I386" s="10"/>
      <c r="J386" s="10"/>
      <c r="K386" s="6"/>
      <c r="N386" s="9"/>
      <c r="O386" s="9"/>
      <c r="P386" s="10"/>
    </row>
    <row r="387" spans="2:16" x14ac:dyDescent="0.2">
      <c r="B387" s="7"/>
      <c r="E387" s="9"/>
      <c r="F387" s="9"/>
      <c r="G387" s="10"/>
      <c r="H387" s="9"/>
      <c r="I387" s="10"/>
      <c r="J387" s="10"/>
      <c r="K387" s="7"/>
      <c r="N387" s="9"/>
      <c r="O387" s="9"/>
      <c r="P387" s="10"/>
    </row>
    <row r="388" spans="2:16" x14ac:dyDescent="0.2">
      <c r="E388" s="12"/>
      <c r="F388" s="12"/>
      <c r="H388" s="12"/>
      <c r="N388" s="12"/>
      <c r="O388" s="12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6"/>
      <c r="E394" s="9"/>
      <c r="F394" s="9"/>
      <c r="G394" s="10"/>
      <c r="H394" s="9"/>
      <c r="I394" s="10"/>
      <c r="J394" s="10"/>
      <c r="K394" s="6"/>
      <c r="N394" s="9"/>
      <c r="O394" s="9"/>
      <c r="P394" s="10"/>
    </row>
    <row r="395" spans="2:16" x14ac:dyDescent="0.2">
      <c r="B395" s="7"/>
      <c r="E395" s="9"/>
      <c r="F395" s="9"/>
      <c r="G395" s="10"/>
      <c r="H395" s="9"/>
      <c r="I395" s="10"/>
      <c r="J395" s="10"/>
      <c r="K395" s="7"/>
      <c r="N395" s="9"/>
      <c r="O395" s="9"/>
      <c r="P395" s="10"/>
    </row>
    <row r="396" spans="2:16" x14ac:dyDescent="0.2">
      <c r="B396" s="6"/>
      <c r="E396" s="9"/>
      <c r="F396" s="9"/>
      <c r="G396" s="10"/>
      <c r="H396" s="9"/>
      <c r="I396" s="10"/>
      <c r="J396" s="10"/>
      <c r="K396" s="6"/>
      <c r="N396" s="9"/>
      <c r="O396" s="9"/>
      <c r="P396" s="10"/>
    </row>
    <row r="397" spans="2:16" x14ac:dyDescent="0.2">
      <c r="B397" s="7"/>
      <c r="E397" s="12"/>
      <c r="F397" s="12"/>
      <c r="H397" s="12"/>
      <c r="K397" s="7"/>
      <c r="N397" s="12"/>
      <c r="O397" s="12"/>
    </row>
    <row r="398" spans="2:16" x14ac:dyDescent="0.2">
      <c r="B398" s="6"/>
      <c r="E398" s="9"/>
      <c r="F398" s="9"/>
      <c r="G398" s="10"/>
      <c r="H398" s="9"/>
      <c r="I398" s="10"/>
      <c r="J398" s="10"/>
      <c r="K398" s="6"/>
      <c r="N398" s="9"/>
      <c r="O398" s="9"/>
      <c r="P398" s="10"/>
    </row>
    <row r="399" spans="2:16" x14ac:dyDescent="0.2">
      <c r="B399" s="7"/>
      <c r="E399" s="12"/>
      <c r="F399" s="12"/>
      <c r="H399" s="12"/>
      <c r="K399" s="7"/>
      <c r="N399" s="12"/>
      <c r="O399" s="12"/>
    </row>
    <row r="400" spans="2:16" x14ac:dyDescent="0.2">
      <c r="B400" s="6"/>
      <c r="E400" s="9"/>
      <c r="F400" s="9"/>
      <c r="G400" s="10"/>
      <c r="H400" s="9"/>
      <c r="I400" s="10"/>
      <c r="J400" s="10"/>
      <c r="K400" s="6"/>
      <c r="N400" s="9"/>
      <c r="O400" s="9"/>
      <c r="P400" s="10"/>
    </row>
    <row r="401" spans="2:16" x14ac:dyDescent="0.2">
      <c r="B401" s="7"/>
      <c r="E401" s="12"/>
      <c r="F401" s="12"/>
      <c r="H401" s="12"/>
      <c r="K401" s="7"/>
      <c r="N401" s="12"/>
      <c r="O401" s="12"/>
    </row>
    <row r="402" spans="2:16" x14ac:dyDescent="0.2">
      <c r="B402" s="6"/>
      <c r="E402" s="9"/>
      <c r="F402" s="9"/>
      <c r="G402" s="10"/>
      <c r="H402" s="9"/>
      <c r="I402" s="10"/>
      <c r="J402" s="10"/>
      <c r="K402" s="6"/>
      <c r="N402" s="9"/>
      <c r="O402" s="9"/>
      <c r="P402" s="10"/>
    </row>
    <row r="403" spans="2:16" x14ac:dyDescent="0.2">
      <c r="B403" s="7"/>
      <c r="E403" s="12"/>
      <c r="F403" s="12"/>
      <c r="H403" s="12"/>
      <c r="K403" s="7"/>
      <c r="N403" s="12"/>
      <c r="O403" s="12"/>
    </row>
    <row r="404" spans="2:16" x14ac:dyDescent="0.2">
      <c r="B404" s="6"/>
      <c r="E404" s="9"/>
      <c r="F404" s="9"/>
      <c r="G404" s="10"/>
      <c r="H404" s="9"/>
      <c r="I404" s="10"/>
      <c r="J404" s="10"/>
      <c r="K404" s="6"/>
      <c r="N404" s="9"/>
      <c r="O404" s="9"/>
      <c r="P404" s="10"/>
    </row>
    <row r="405" spans="2:16" x14ac:dyDescent="0.2">
      <c r="B405" s="7"/>
      <c r="E405" s="9"/>
      <c r="F405" s="9"/>
      <c r="G405" s="10"/>
      <c r="H405" s="9"/>
      <c r="I405" s="10"/>
      <c r="J405" s="10"/>
      <c r="K405" s="7"/>
      <c r="N405" s="9"/>
      <c r="O405" s="9"/>
      <c r="P405" s="10"/>
    </row>
    <row r="406" spans="2:16" x14ac:dyDescent="0.2">
      <c r="B406" s="6"/>
      <c r="E406" s="9"/>
      <c r="F406" s="9"/>
      <c r="G406" s="10"/>
      <c r="H406" s="9"/>
      <c r="I406" s="10"/>
      <c r="J406" s="10"/>
      <c r="K406" s="6"/>
      <c r="N406" s="9"/>
      <c r="O406" s="9"/>
      <c r="P406" s="10"/>
    </row>
    <row r="407" spans="2:16" x14ac:dyDescent="0.2">
      <c r="B407" s="7"/>
      <c r="E407" s="9"/>
      <c r="F407" s="9"/>
      <c r="G407" s="10"/>
      <c r="H407" s="9"/>
      <c r="I407" s="10"/>
      <c r="J407" s="10"/>
      <c r="K407" s="7"/>
      <c r="N407" s="9"/>
      <c r="O407" s="9"/>
      <c r="P407" s="10"/>
    </row>
    <row r="408" spans="2:16" x14ac:dyDescent="0.2">
      <c r="B408" s="7"/>
      <c r="E408" s="12"/>
      <c r="F408" s="12"/>
      <c r="H408" s="12"/>
      <c r="K408" s="7"/>
      <c r="N408" s="12"/>
      <c r="O408" s="12"/>
    </row>
    <row r="409" spans="2:16" x14ac:dyDescent="0.2">
      <c r="B409" s="7"/>
      <c r="E409" s="9"/>
      <c r="F409" s="9"/>
      <c r="G409" s="10"/>
      <c r="H409" s="9"/>
      <c r="I409" s="10"/>
      <c r="J409" s="10"/>
      <c r="K409" s="7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6"/>
      <c r="E411" s="9"/>
      <c r="F411" s="9"/>
      <c r="G411" s="10"/>
      <c r="H411" s="9"/>
      <c r="I411" s="10"/>
      <c r="J411" s="10"/>
      <c r="K411" s="6"/>
      <c r="N411" s="9"/>
      <c r="O411" s="9"/>
      <c r="P411" s="10"/>
    </row>
    <row r="412" spans="2:16" x14ac:dyDescent="0.2">
      <c r="B412" s="7"/>
      <c r="E412" s="12"/>
      <c r="F412" s="12"/>
      <c r="H412" s="12"/>
      <c r="K412" s="7"/>
      <c r="N412" s="12"/>
      <c r="O412" s="12"/>
    </row>
    <row r="413" spans="2:16" x14ac:dyDescent="0.2">
      <c r="B413" s="6"/>
      <c r="E413" s="9"/>
      <c r="F413" s="9"/>
      <c r="G413" s="10"/>
      <c r="H413" s="9"/>
      <c r="I413" s="10"/>
      <c r="J413" s="10"/>
      <c r="K413" s="6"/>
      <c r="N413" s="9"/>
      <c r="O413" s="9"/>
      <c r="P413" s="10"/>
    </row>
    <row r="414" spans="2:16" x14ac:dyDescent="0.2">
      <c r="B414" s="7"/>
      <c r="E414" s="12"/>
      <c r="F414" s="12"/>
      <c r="H414" s="12"/>
      <c r="K414" s="7"/>
      <c r="N414" s="12"/>
      <c r="O414" s="12"/>
    </row>
    <row r="415" spans="2:16" x14ac:dyDescent="0.2">
      <c r="B415" s="6"/>
      <c r="E415" s="9"/>
      <c r="F415" s="9"/>
      <c r="G415" s="10"/>
      <c r="H415" s="9"/>
      <c r="I415" s="10"/>
      <c r="J415" s="10"/>
      <c r="K415" s="6"/>
      <c r="N415" s="9"/>
      <c r="O415" s="9"/>
      <c r="P415" s="10"/>
    </row>
    <row r="416" spans="2:16" x14ac:dyDescent="0.2">
      <c r="B416" s="7"/>
      <c r="E416" s="12"/>
      <c r="F416" s="12"/>
      <c r="H416" s="12"/>
      <c r="K416" s="7"/>
      <c r="N416" s="12"/>
      <c r="O416" s="12"/>
    </row>
    <row r="417" spans="2:16" x14ac:dyDescent="0.2">
      <c r="B417" s="7"/>
      <c r="E417" s="9"/>
      <c r="F417" s="9"/>
      <c r="G417" s="10"/>
      <c r="H417" s="9"/>
      <c r="I417" s="10"/>
      <c r="J417" s="10"/>
      <c r="K417" s="7"/>
      <c r="N417" s="9"/>
      <c r="O417" s="9"/>
      <c r="P417" s="10"/>
    </row>
    <row r="418" spans="2:16" x14ac:dyDescent="0.2">
      <c r="B418" s="7"/>
      <c r="E418" s="12"/>
      <c r="F418" s="12"/>
      <c r="H418" s="12"/>
      <c r="K418" s="7"/>
      <c r="N418" s="12"/>
      <c r="O418" s="12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6"/>
      <c r="E420" s="9"/>
      <c r="F420" s="9"/>
      <c r="G420" s="10"/>
      <c r="H420" s="9"/>
      <c r="I420" s="10"/>
      <c r="J420" s="10"/>
      <c r="K420" s="6"/>
      <c r="N420" s="9"/>
      <c r="O420" s="9"/>
      <c r="P420" s="10"/>
    </row>
    <row r="421" spans="2:16" x14ac:dyDescent="0.2">
      <c r="B421" s="7"/>
      <c r="E421" s="12"/>
      <c r="F421" s="12"/>
      <c r="H421" s="12"/>
      <c r="K421" s="7"/>
      <c r="N421" s="12"/>
      <c r="O421" s="12"/>
    </row>
    <row r="422" spans="2:16" x14ac:dyDescent="0.2">
      <c r="B422" s="6"/>
      <c r="E422" s="9"/>
      <c r="F422" s="9"/>
      <c r="G422" s="10"/>
      <c r="H422" s="9"/>
      <c r="I422" s="10"/>
      <c r="J422" s="10"/>
      <c r="K422" s="6"/>
      <c r="N422" s="9"/>
      <c r="O422" s="9"/>
      <c r="P422" s="10"/>
    </row>
    <row r="423" spans="2:16" x14ac:dyDescent="0.2">
      <c r="B423" s="7"/>
      <c r="K423" s="7"/>
    </row>
    <row r="424" spans="2:16" x14ac:dyDescent="0.2">
      <c r="B424" s="6"/>
      <c r="E424" s="9"/>
      <c r="F424" s="9"/>
      <c r="G424" s="10"/>
      <c r="H424" s="9"/>
      <c r="I424" s="10"/>
      <c r="J424" s="10"/>
      <c r="K424" s="6"/>
      <c r="N424" s="9"/>
      <c r="O424" s="9"/>
      <c r="P424" s="10"/>
    </row>
    <row r="425" spans="2:16" x14ac:dyDescent="0.2">
      <c r="B425" s="7"/>
      <c r="E425" s="9"/>
      <c r="F425" s="9"/>
      <c r="G425" s="10"/>
      <c r="H425" s="9"/>
      <c r="I425" s="10"/>
      <c r="J425" s="10"/>
      <c r="K425" s="7"/>
      <c r="N425" s="9"/>
      <c r="O425" s="9"/>
      <c r="P425" s="10"/>
    </row>
    <row r="426" spans="2:16" x14ac:dyDescent="0.2">
      <c r="B426" s="6"/>
      <c r="E426" s="9"/>
      <c r="F426" s="9"/>
      <c r="G426" s="10"/>
      <c r="H426" s="9"/>
      <c r="I426" s="10"/>
      <c r="J426" s="10"/>
      <c r="K426" s="6"/>
      <c r="N426" s="9"/>
      <c r="O426" s="9"/>
      <c r="P426" s="10"/>
    </row>
    <row r="427" spans="2:16" x14ac:dyDescent="0.2">
      <c r="B427" s="7"/>
      <c r="E427" s="9"/>
      <c r="F427" s="9"/>
      <c r="G427" s="10"/>
      <c r="H427" s="9"/>
      <c r="I427" s="10"/>
      <c r="J427" s="10"/>
      <c r="K427" s="7"/>
      <c r="N427" s="9"/>
      <c r="O427" s="9"/>
      <c r="P427" s="10"/>
    </row>
    <row r="428" spans="2:16" x14ac:dyDescent="0.2">
      <c r="B428" s="6"/>
      <c r="E428" s="9"/>
      <c r="F428" s="9"/>
      <c r="G428" s="10"/>
      <c r="H428" s="9"/>
      <c r="I428" s="10"/>
      <c r="J428" s="10"/>
      <c r="K428" s="6"/>
      <c r="N428" s="9"/>
      <c r="O428" s="9"/>
      <c r="P428" s="10"/>
    </row>
    <row r="429" spans="2:16" x14ac:dyDescent="0.2">
      <c r="B429" s="7"/>
      <c r="K429" s="7"/>
    </row>
    <row r="430" spans="2:16" x14ac:dyDescent="0.2">
      <c r="B430" s="6"/>
      <c r="E430" s="9"/>
      <c r="F430" s="9"/>
      <c r="G430" s="10"/>
      <c r="H430" s="9"/>
      <c r="I430" s="10"/>
      <c r="J430" s="10"/>
      <c r="K430" s="6"/>
      <c r="N430" s="9"/>
      <c r="O430" s="9"/>
      <c r="P430" s="10"/>
    </row>
    <row r="431" spans="2:16" x14ac:dyDescent="0.2">
      <c r="B431" s="7"/>
      <c r="E431" s="9"/>
      <c r="F431" s="9"/>
      <c r="G431" s="10"/>
      <c r="H431" s="9"/>
      <c r="I431" s="10"/>
      <c r="J431" s="10"/>
      <c r="K431" s="7"/>
      <c r="N431" s="9"/>
      <c r="O431" s="9"/>
      <c r="P431" s="10"/>
    </row>
    <row r="432" spans="2:16" x14ac:dyDescent="0.2">
      <c r="B432" s="6"/>
      <c r="E432" s="9"/>
      <c r="F432" s="9"/>
      <c r="G432" s="10"/>
      <c r="H432" s="9"/>
      <c r="I432" s="10"/>
      <c r="J432" s="10"/>
      <c r="K432" s="6"/>
      <c r="N432" s="9"/>
      <c r="O432" s="9"/>
      <c r="P432" s="10"/>
    </row>
    <row r="433" spans="2:16" x14ac:dyDescent="0.2">
      <c r="B433" s="7"/>
      <c r="E433" s="9"/>
      <c r="F433" s="9"/>
      <c r="G433" s="10"/>
      <c r="H433" s="9"/>
      <c r="I433" s="10"/>
      <c r="J433" s="10"/>
      <c r="K433" s="7"/>
      <c r="N433" s="9"/>
      <c r="O433" s="9"/>
      <c r="P433" s="10"/>
    </row>
    <row r="434" spans="2:16" x14ac:dyDescent="0.2">
      <c r="B434" s="6"/>
      <c r="E434" s="9"/>
      <c r="F434" s="9"/>
      <c r="G434" s="10"/>
      <c r="H434" s="9"/>
      <c r="I434" s="10"/>
      <c r="J434" s="10"/>
      <c r="K434" s="6"/>
      <c r="N434" s="9"/>
      <c r="O434" s="9"/>
      <c r="P434" s="10"/>
    </row>
    <row r="435" spans="2:16" x14ac:dyDescent="0.2">
      <c r="B435" s="7"/>
      <c r="K435" s="7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B437" s="7"/>
      <c r="E437" s="9"/>
      <c r="F437" s="9"/>
      <c r="G437" s="10"/>
      <c r="H437" s="9"/>
      <c r="I437" s="10"/>
      <c r="J437" s="10"/>
      <c r="K437" s="7"/>
      <c r="N437" s="9"/>
      <c r="O437" s="9"/>
      <c r="P437" s="10"/>
    </row>
    <row r="438" spans="2:16" x14ac:dyDescent="0.2">
      <c r="E438" s="9"/>
      <c r="F438" s="9"/>
      <c r="G438" s="10"/>
      <c r="H438" s="9"/>
      <c r="I438" s="10"/>
      <c r="J438" s="10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6"/>
      <c r="E442" s="9"/>
      <c r="F442" s="9"/>
      <c r="G442" s="10"/>
      <c r="H442" s="9"/>
      <c r="I442" s="10"/>
      <c r="J442" s="10"/>
      <c r="K442" s="6"/>
      <c r="N442" s="9"/>
      <c r="O442" s="9"/>
      <c r="P442" s="10"/>
    </row>
    <row r="443" spans="2:16" x14ac:dyDescent="0.2">
      <c r="B443" s="7"/>
      <c r="E443" s="12"/>
      <c r="F443" s="12"/>
      <c r="H443" s="12"/>
      <c r="K443" s="7"/>
      <c r="N443" s="12"/>
      <c r="O443" s="12"/>
    </row>
    <row r="444" spans="2:16" x14ac:dyDescent="0.2">
      <c r="E444" s="12"/>
      <c r="F444" s="12"/>
      <c r="H444" s="12"/>
      <c r="N444" s="12"/>
      <c r="O444" s="12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6"/>
      <c r="E448" s="9"/>
      <c r="F448" s="9"/>
      <c r="G448" s="10"/>
      <c r="H448" s="9"/>
      <c r="I448" s="10"/>
      <c r="J448" s="10"/>
      <c r="K448" s="6"/>
      <c r="N448" s="9"/>
      <c r="O448" s="9"/>
      <c r="P448" s="10"/>
    </row>
    <row r="449" spans="2:16" x14ac:dyDescent="0.2">
      <c r="B449" s="7"/>
      <c r="E449" s="12"/>
      <c r="F449" s="12"/>
      <c r="H449" s="12"/>
      <c r="K449" s="7"/>
      <c r="N449" s="12"/>
      <c r="O449" s="12"/>
    </row>
    <row r="450" spans="2:16" x14ac:dyDescent="0.2">
      <c r="E450" s="12"/>
      <c r="F450" s="12"/>
      <c r="H450" s="12"/>
      <c r="N450" s="12"/>
      <c r="O450" s="12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6"/>
      <c r="E456" s="9"/>
      <c r="F456" s="9"/>
      <c r="G456" s="10"/>
      <c r="H456" s="9"/>
      <c r="I456" s="10"/>
      <c r="J456" s="10"/>
      <c r="K456" s="6"/>
      <c r="N456" s="9"/>
      <c r="O456" s="9"/>
      <c r="P456" s="10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12"/>
      <c r="F458" s="12"/>
      <c r="H458" s="12"/>
      <c r="K458" s="7"/>
      <c r="N458" s="12"/>
      <c r="O458" s="12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9"/>
      <c r="F460" s="9"/>
      <c r="G460" s="10"/>
      <c r="H460" s="9"/>
      <c r="I460" s="10"/>
      <c r="J460" s="10"/>
      <c r="K460" s="7"/>
      <c r="N460" s="9"/>
      <c r="O460" s="9"/>
      <c r="P460" s="10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7"/>
      <c r="E462" s="12"/>
      <c r="F462" s="12"/>
      <c r="H462" s="12"/>
      <c r="K462" s="7"/>
      <c r="N462" s="12"/>
      <c r="O462" s="12"/>
    </row>
    <row r="463" spans="2:16" x14ac:dyDescent="0.2">
      <c r="B463" s="6"/>
      <c r="E463" s="9"/>
      <c r="F463" s="9"/>
      <c r="G463" s="10"/>
      <c r="H463" s="9"/>
      <c r="I463" s="10"/>
      <c r="J463" s="10"/>
      <c r="K463" s="6"/>
      <c r="N463" s="9"/>
      <c r="O463" s="9"/>
      <c r="P463" s="10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7"/>
      <c r="E466" s="12"/>
      <c r="F466" s="12"/>
      <c r="H466" s="12"/>
      <c r="K466" s="7"/>
      <c r="N466" s="12"/>
      <c r="O466" s="12"/>
    </row>
    <row r="467" spans="2:16" x14ac:dyDescent="0.2">
      <c r="B467" s="6"/>
      <c r="E467" s="9"/>
      <c r="F467" s="9"/>
      <c r="G467" s="10"/>
      <c r="H467" s="9"/>
      <c r="I467" s="10"/>
      <c r="J467" s="10"/>
      <c r="K467" s="6"/>
      <c r="N467" s="9"/>
      <c r="O467" s="9"/>
      <c r="P467" s="10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12"/>
      <c r="F469" s="12"/>
      <c r="H469" s="12"/>
      <c r="K469" s="7"/>
      <c r="N469" s="12"/>
      <c r="O469" s="12"/>
    </row>
    <row r="470" spans="2:16" x14ac:dyDescent="0.2">
      <c r="B470" s="7"/>
      <c r="E470" s="9"/>
      <c r="F470" s="9"/>
      <c r="G470" s="10"/>
      <c r="H470" s="9"/>
      <c r="I470" s="10"/>
      <c r="J470" s="10"/>
      <c r="K470" s="7"/>
      <c r="N470" s="9"/>
      <c r="O470" s="9"/>
      <c r="P470" s="10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12"/>
      <c r="F472" s="12"/>
      <c r="H472" s="12"/>
      <c r="K472" s="7"/>
      <c r="N472" s="12"/>
      <c r="O472" s="12"/>
    </row>
    <row r="473" spans="2:16" x14ac:dyDescent="0.2">
      <c r="B473" s="7"/>
      <c r="E473" s="9"/>
      <c r="F473" s="9"/>
      <c r="G473" s="10"/>
      <c r="H473" s="9"/>
      <c r="I473" s="10"/>
      <c r="J473" s="10"/>
      <c r="K473" s="7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6"/>
      <c r="E475" s="9"/>
      <c r="F475" s="9"/>
      <c r="G475" s="10"/>
      <c r="H475" s="9"/>
      <c r="I475" s="10"/>
      <c r="J475" s="10"/>
      <c r="K475" s="6"/>
      <c r="N475" s="9"/>
      <c r="O475" s="9"/>
      <c r="P475" s="10"/>
    </row>
    <row r="476" spans="2:16" x14ac:dyDescent="0.2">
      <c r="B476" s="7"/>
      <c r="K476" s="7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7"/>
      <c r="E481" s="9"/>
      <c r="F481" s="9"/>
      <c r="G481" s="10"/>
      <c r="H481" s="9"/>
      <c r="I481" s="10"/>
      <c r="J481" s="10"/>
      <c r="K481" s="7"/>
      <c r="N481" s="9"/>
      <c r="O481" s="9"/>
      <c r="P481" s="10"/>
    </row>
    <row r="482" spans="2:16" x14ac:dyDescent="0.2">
      <c r="B482" s="6"/>
      <c r="E482" s="9"/>
      <c r="F482" s="9"/>
      <c r="G482" s="10"/>
      <c r="H482" s="9"/>
      <c r="I482" s="10"/>
      <c r="J482" s="10"/>
      <c r="K482" s="6"/>
      <c r="N482" s="9"/>
      <c r="O482" s="9"/>
      <c r="P482" s="10"/>
    </row>
    <row r="483" spans="2:16" x14ac:dyDescent="0.2">
      <c r="B483" s="7"/>
      <c r="E483" s="12"/>
      <c r="F483" s="12"/>
      <c r="H483" s="12"/>
      <c r="K483" s="7"/>
      <c r="N483" s="12"/>
      <c r="O483" s="12"/>
    </row>
    <row r="484" spans="2:16" x14ac:dyDescent="0.2">
      <c r="B484" s="7"/>
      <c r="E484" s="9"/>
      <c r="F484" s="9"/>
      <c r="G484" s="10"/>
      <c r="H484" s="9"/>
      <c r="I484" s="10"/>
      <c r="J484" s="10"/>
      <c r="K484" s="7"/>
      <c r="N484" s="9"/>
      <c r="O484" s="9"/>
      <c r="P484" s="10"/>
    </row>
    <row r="485" spans="2:16" x14ac:dyDescent="0.2">
      <c r="B485" s="6"/>
      <c r="E485" s="9"/>
      <c r="F485" s="9"/>
      <c r="G485" s="10"/>
      <c r="H485" s="9"/>
      <c r="I485" s="10"/>
      <c r="J485" s="10"/>
      <c r="K485" s="6"/>
      <c r="N485" s="9"/>
      <c r="O485" s="9"/>
      <c r="P485" s="10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7"/>
      <c r="E487" s="12"/>
      <c r="F487" s="12"/>
      <c r="H487" s="12"/>
      <c r="K487" s="7"/>
      <c r="N487" s="12"/>
      <c r="O487" s="12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6"/>
      <c r="E489" s="9"/>
      <c r="F489" s="9"/>
      <c r="G489" s="10"/>
      <c r="H489" s="9"/>
      <c r="I489" s="10"/>
      <c r="J489" s="10"/>
      <c r="K489" s="6"/>
      <c r="N489" s="9"/>
      <c r="O489" s="9"/>
      <c r="P489" s="10"/>
    </row>
    <row r="490" spans="2:16" x14ac:dyDescent="0.2">
      <c r="B490" s="7"/>
      <c r="E490" s="12"/>
      <c r="F490" s="12"/>
      <c r="H490" s="12"/>
      <c r="K490" s="7"/>
      <c r="N490" s="12"/>
      <c r="O490" s="12"/>
    </row>
    <row r="491" spans="2:16" x14ac:dyDescent="0.2">
      <c r="E491" s="12"/>
      <c r="F491" s="12"/>
      <c r="H491" s="12"/>
      <c r="N491" s="12"/>
      <c r="O491" s="12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6"/>
      <c r="E497" s="9"/>
      <c r="F497" s="9"/>
      <c r="G497" s="10"/>
      <c r="H497" s="9"/>
      <c r="I497" s="10"/>
      <c r="J497" s="10"/>
      <c r="K497" s="6"/>
      <c r="N497" s="9"/>
      <c r="O497" s="9"/>
      <c r="P497" s="10"/>
    </row>
    <row r="498" spans="2:16" x14ac:dyDescent="0.2">
      <c r="B498" s="7"/>
      <c r="E498" s="12"/>
      <c r="F498" s="12"/>
      <c r="H498" s="12"/>
      <c r="K498" s="7"/>
      <c r="N498" s="12"/>
      <c r="O498" s="12"/>
    </row>
    <row r="499" spans="2:16" x14ac:dyDescent="0.2">
      <c r="B499" s="6"/>
      <c r="E499" s="9"/>
      <c r="F499" s="9"/>
      <c r="G499" s="10"/>
      <c r="H499" s="9"/>
      <c r="I499" s="10"/>
      <c r="J499" s="10"/>
      <c r="K499" s="6"/>
      <c r="N499" s="9"/>
      <c r="O499" s="9"/>
      <c r="P499" s="10"/>
    </row>
    <row r="500" spans="2:16" x14ac:dyDescent="0.2">
      <c r="B500" s="7"/>
      <c r="E500" s="12"/>
      <c r="F500" s="12"/>
      <c r="H500" s="12"/>
      <c r="K500" s="7"/>
      <c r="N500" s="12"/>
      <c r="O500" s="12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7"/>
      <c r="E502" s="9"/>
      <c r="F502" s="9"/>
      <c r="G502" s="10"/>
      <c r="H502" s="9"/>
      <c r="I502" s="10"/>
      <c r="J502" s="10"/>
      <c r="K502" s="7"/>
      <c r="N502" s="9"/>
      <c r="O502" s="9"/>
      <c r="P502" s="10"/>
    </row>
    <row r="503" spans="2:16" x14ac:dyDescent="0.2">
      <c r="B503" s="6"/>
      <c r="E503" s="9"/>
      <c r="F503" s="9"/>
      <c r="G503" s="10"/>
      <c r="H503" s="9"/>
      <c r="I503" s="10"/>
      <c r="J503" s="10"/>
      <c r="K503" s="6"/>
      <c r="N503" s="9"/>
      <c r="O503" s="9"/>
      <c r="P503" s="10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12"/>
      <c r="F507" s="12"/>
      <c r="H507" s="12"/>
      <c r="K507" s="7"/>
      <c r="N507" s="12"/>
      <c r="O507" s="12"/>
    </row>
    <row r="508" spans="2:16" x14ac:dyDescent="0.2">
      <c r="B508" s="7"/>
      <c r="E508" s="9"/>
      <c r="F508" s="9"/>
      <c r="G508" s="10"/>
      <c r="H508" s="9"/>
      <c r="I508" s="10"/>
      <c r="J508" s="10"/>
      <c r="K508" s="7"/>
      <c r="N508" s="9"/>
      <c r="O508" s="9"/>
      <c r="P508" s="10"/>
    </row>
    <row r="509" spans="2:16" x14ac:dyDescent="0.2">
      <c r="B509" s="6"/>
      <c r="E509" s="9"/>
      <c r="F509" s="9"/>
      <c r="G509" s="10"/>
      <c r="H509" s="9"/>
      <c r="I509" s="10"/>
      <c r="J509" s="10"/>
      <c r="K509" s="6"/>
      <c r="N509" s="9"/>
      <c r="O509" s="9"/>
      <c r="P509" s="10"/>
    </row>
    <row r="510" spans="2:16" x14ac:dyDescent="0.2">
      <c r="B510" s="7"/>
      <c r="E510" s="12"/>
      <c r="F510" s="12"/>
      <c r="H510" s="12"/>
      <c r="K510" s="7"/>
      <c r="N510" s="12"/>
      <c r="O510" s="12"/>
    </row>
    <row r="511" spans="2:16" x14ac:dyDescent="0.2">
      <c r="B511" s="7"/>
      <c r="E511" s="9"/>
      <c r="F511" s="9"/>
      <c r="G511" s="10"/>
      <c r="H511" s="9"/>
      <c r="I511" s="10"/>
      <c r="J511" s="10"/>
      <c r="K511" s="7"/>
      <c r="N511" s="9"/>
      <c r="O511" s="9"/>
      <c r="P511" s="10"/>
    </row>
    <row r="512" spans="2:16" x14ac:dyDescent="0.2">
      <c r="B512" s="6"/>
      <c r="E512" s="9"/>
      <c r="F512" s="9"/>
      <c r="G512" s="10"/>
      <c r="H512" s="9"/>
      <c r="I512" s="10"/>
      <c r="J512" s="10"/>
      <c r="K512" s="6"/>
      <c r="N512" s="9"/>
      <c r="O512" s="9"/>
      <c r="P512" s="10"/>
    </row>
    <row r="513" spans="2:16" x14ac:dyDescent="0.2">
      <c r="B513" s="7"/>
      <c r="E513" s="12"/>
      <c r="F513" s="12"/>
      <c r="H513" s="12"/>
      <c r="K513" s="7"/>
      <c r="N513" s="12"/>
      <c r="O513" s="12"/>
    </row>
    <row r="514" spans="2:16" x14ac:dyDescent="0.2">
      <c r="B514" s="7"/>
      <c r="E514" s="9"/>
      <c r="F514" s="9"/>
      <c r="G514" s="10"/>
      <c r="H514" s="9"/>
      <c r="I514" s="10"/>
      <c r="J514" s="10"/>
      <c r="K514" s="7"/>
      <c r="N514" s="9"/>
      <c r="O514" s="9"/>
      <c r="P514" s="10"/>
    </row>
    <row r="515" spans="2:16" x14ac:dyDescent="0.2">
      <c r="B515" s="7"/>
      <c r="E515" s="12"/>
      <c r="F515" s="12"/>
      <c r="H515" s="12"/>
      <c r="K515" s="7"/>
      <c r="N515" s="12"/>
      <c r="O515" s="12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6"/>
      <c r="E517" s="9"/>
      <c r="F517" s="9"/>
      <c r="G517" s="10"/>
      <c r="H517" s="9"/>
      <c r="I517" s="10"/>
      <c r="J517" s="10"/>
      <c r="K517" s="6"/>
      <c r="N517" s="9"/>
      <c r="O517" s="9"/>
      <c r="P517" s="10"/>
    </row>
    <row r="518" spans="2:16" x14ac:dyDescent="0.2">
      <c r="B518" s="7"/>
      <c r="E518" s="9"/>
      <c r="F518" s="9"/>
      <c r="G518" s="10"/>
      <c r="H518" s="9"/>
      <c r="I518" s="10"/>
      <c r="J518" s="10"/>
      <c r="K518" s="7"/>
      <c r="N518" s="9"/>
      <c r="O518" s="9"/>
      <c r="P518" s="10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12"/>
      <c r="F520" s="12"/>
      <c r="H520" s="12"/>
      <c r="K520" s="7"/>
      <c r="N520" s="12"/>
      <c r="O520" s="12"/>
    </row>
    <row r="521" spans="2:16" x14ac:dyDescent="0.2">
      <c r="B521" s="7"/>
      <c r="E521" s="9"/>
      <c r="F521" s="9"/>
      <c r="G521" s="10"/>
      <c r="H521" s="9"/>
      <c r="I521" s="10"/>
      <c r="J521" s="10"/>
      <c r="K521" s="7"/>
      <c r="N521" s="9"/>
      <c r="O521" s="9"/>
      <c r="P521" s="10"/>
    </row>
    <row r="522" spans="2:16" x14ac:dyDescent="0.2">
      <c r="B522" s="7"/>
      <c r="E522" s="12"/>
      <c r="F522" s="12"/>
      <c r="H522" s="12"/>
      <c r="K522" s="7"/>
      <c r="N522" s="12"/>
      <c r="O522" s="12"/>
    </row>
    <row r="523" spans="2:16" x14ac:dyDescent="0.2">
      <c r="B523" s="6"/>
      <c r="E523" s="9"/>
      <c r="F523" s="9"/>
      <c r="G523" s="10"/>
      <c r="H523" s="9"/>
      <c r="I523" s="10"/>
      <c r="J523" s="10"/>
      <c r="K523" s="6"/>
      <c r="N523" s="9"/>
      <c r="O523" s="9"/>
      <c r="P523" s="10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7"/>
      <c r="E525" s="12"/>
      <c r="F525" s="12"/>
      <c r="H525" s="12"/>
      <c r="K525" s="7"/>
      <c r="N525" s="12"/>
      <c r="O525" s="12"/>
    </row>
    <row r="526" spans="2:16" x14ac:dyDescent="0.2">
      <c r="B526" s="6"/>
      <c r="E526" s="9"/>
      <c r="F526" s="9"/>
      <c r="G526" s="10"/>
      <c r="H526" s="9"/>
      <c r="I526" s="10"/>
      <c r="J526" s="10"/>
      <c r="K526" s="6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7"/>
      <c r="E528" s="9"/>
      <c r="F528" s="9"/>
      <c r="G528" s="10"/>
      <c r="H528" s="9"/>
      <c r="I528" s="10"/>
      <c r="J528" s="10"/>
      <c r="K528" s="7"/>
      <c r="N528" s="9"/>
      <c r="O528" s="9"/>
      <c r="P528" s="10"/>
    </row>
    <row r="529" spans="2:16" x14ac:dyDescent="0.2">
      <c r="B529" s="6"/>
      <c r="E529" s="9"/>
      <c r="F529" s="9"/>
      <c r="G529" s="10"/>
      <c r="H529" s="9"/>
      <c r="I529" s="10"/>
      <c r="J529" s="10"/>
      <c r="K529" s="6"/>
      <c r="N529" s="9"/>
      <c r="O529" s="9"/>
      <c r="P529" s="10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7"/>
      <c r="E532" s="12"/>
      <c r="F532" s="12"/>
      <c r="H532" s="12"/>
      <c r="K532" s="7"/>
      <c r="N532" s="12"/>
      <c r="O532" s="12"/>
    </row>
    <row r="533" spans="2:16" x14ac:dyDescent="0.2">
      <c r="B533" s="6"/>
      <c r="E533" s="9"/>
      <c r="F533" s="9"/>
      <c r="G533" s="10"/>
      <c r="H533" s="9"/>
      <c r="I533" s="10"/>
      <c r="J533" s="10"/>
      <c r="K533" s="6"/>
      <c r="N533" s="9"/>
      <c r="O533" s="9"/>
      <c r="P533" s="10"/>
    </row>
    <row r="534" spans="2:16" x14ac:dyDescent="0.2">
      <c r="B534" s="7"/>
      <c r="E534" s="12"/>
      <c r="F534" s="12"/>
      <c r="H534" s="12"/>
      <c r="K534" s="7"/>
      <c r="N534" s="12"/>
      <c r="O534" s="12"/>
    </row>
    <row r="535" spans="2:16" x14ac:dyDescent="0.2">
      <c r="B535" s="7"/>
      <c r="E535" s="9"/>
      <c r="F535" s="9"/>
      <c r="G535" s="10"/>
      <c r="H535" s="9"/>
      <c r="I535" s="10"/>
      <c r="J535" s="10"/>
      <c r="K535" s="7"/>
      <c r="N535" s="9"/>
      <c r="O535" s="9"/>
      <c r="P535" s="10"/>
    </row>
    <row r="536" spans="2:16" x14ac:dyDescent="0.2">
      <c r="B536" s="6"/>
      <c r="E536" s="9"/>
      <c r="F536" s="9"/>
      <c r="G536" s="10"/>
      <c r="H536" s="9"/>
      <c r="I536" s="10"/>
      <c r="J536" s="10"/>
      <c r="K536" s="6"/>
      <c r="N536" s="9"/>
      <c r="O536" s="9"/>
      <c r="P536" s="10"/>
    </row>
    <row r="537" spans="2:16" x14ac:dyDescent="0.2">
      <c r="B537" s="7"/>
      <c r="E537" s="9"/>
      <c r="F537" s="9"/>
      <c r="G537" s="10"/>
      <c r="H537" s="9"/>
      <c r="I537" s="10"/>
      <c r="J537" s="10"/>
      <c r="K537" s="7"/>
      <c r="N537" s="9"/>
      <c r="O537" s="9"/>
      <c r="P537" s="10"/>
    </row>
    <row r="538" spans="2:16" x14ac:dyDescent="0.2">
      <c r="B538" s="6"/>
      <c r="E538" s="9"/>
      <c r="F538" s="9"/>
      <c r="G538" s="10"/>
      <c r="H538" s="9"/>
      <c r="I538" s="10"/>
      <c r="J538" s="10"/>
      <c r="K538" s="6"/>
      <c r="N538" s="9"/>
      <c r="O538" s="9"/>
      <c r="P538" s="10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7"/>
      <c r="E541" s="12"/>
      <c r="F541" s="12"/>
      <c r="H541" s="12"/>
      <c r="K541" s="7"/>
      <c r="N541" s="12"/>
      <c r="O541" s="12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6"/>
      <c r="E543" s="9"/>
      <c r="F543" s="9"/>
      <c r="G543" s="10"/>
      <c r="H543" s="9"/>
      <c r="I543" s="10"/>
      <c r="J543" s="10"/>
      <c r="K543" s="6"/>
      <c r="N543" s="9"/>
      <c r="O543" s="9"/>
      <c r="P543" s="10"/>
    </row>
    <row r="544" spans="2:16" x14ac:dyDescent="0.2">
      <c r="B544" s="7"/>
      <c r="E544" s="9"/>
      <c r="F544" s="9"/>
      <c r="G544" s="10"/>
      <c r="H544" s="9"/>
      <c r="I544" s="10"/>
      <c r="J544" s="10"/>
      <c r="K544" s="7"/>
      <c r="N544" s="9"/>
      <c r="O544" s="9"/>
      <c r="P544" s="10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7"/>
      <c r="E547" s="12"/>
      <c r="F547" s="12"/>
      <c r="H547" s="12"/>
      <c r="K547" s="7"/>
      <c r="N547" s="12"/>
      <c r="O547" s="12"/>
    </row>
    <row r="548" spans="2:16" x14ac:dyDescent="0.2">
      <c r="B548" s="6"/>
      <c r="E548" s="9"/>
      <c r="F548" s="9"/>
      <c r="G548" s="10"/>
      <c r="H548" s="9"/>
      <c r="I548" s="10"/>
      <c r="J548" s="10"/>
      <c r="K548" s="6"/>
      <c r="N548" s="9"/>
      <c r="O548" s="9"/>
      <c r="P548" s="10"/>
    </row>
    <row r="549" spans="2:16" x14ac:dyDescent="0.2">
      <c r="B549" s="7"/>
      <c r="E549" s="12"/>
      <c r="F549" s="12"/>
      <c r="H549" s="12"/>
      <c r="K549" s="7"/>
      <c r="N549" s="12"/>
      <c r="O549" s="12"/>
    </row>
    <row r="550" spans="2:16" x14ac:dyDescent="0.2">
      <c r="B550" s="6"/>
      <c r="E550" s="9"/>
      <c r="F550" s="9"/>
      <c r="G550" s="10"/>
      <c r="H550" s="9"/>
      <c r="I550" s="10"/>
      <c r="J550" s="10"/>
      <c r="K550" s="6"/>
      <c r="N550" s="9"/>
      <c r="O550" s="9"/>
      <c r="P550" s="10"/>
    </row>
    <row r="551" spans="2:16" x14ac:dyDescent="0.2">
      <c r="B551" s="7"/>
      <c r="E551" s="12"/>
      <c r="F551" s="12"/>
      <c r="H551" s="12"/>
      <c r="K551" s="7"/>
      <c r="N551" s="12"/>
      <c r="O551" s="12"/>
    </row>
    <row r="552" spans="2:16" x14ac:dyDescent="0.2">
      <c r="B552" s="6"/>
      <c r="E552" s="9"/>
      <c r="F552" s="9"/>
      <c r="G552" s="10"/>
      <c r="H552" s="9"/>
      <c r="I552" s="10"/>
      <c r="J552" s="10"/>
      <c r="K552" s="6"/>
      <c r="N552" s="9"/>
      <c r="O552" s="9"/>
      <c r="P552" s="10"/>
    </row>
    <row r="553" spans="2:16" x14ac:dyDescent="0.2">
      <c r="B553" s="7"/>
      <c r="E553" s="9"/>
      <c r="F553" s="9"/>
      <c r="G553" s="10"/>
      <c r="H553" s="9"/>
      <c r="I553" s="10"/>
      <c r="J553" s="10"/>
      <c r="K553" s="7"/>
      <c r="N553" s="9"/>
      <c r="O553" s="9"/>
      <c r="P553" s="10"/>
    </row>
    <row r="554" spans="2:16" x14ac:dyDescent="0.2">
      <c r="B554" s="7"/>
      <c r="E554" s="12"/>
      <c r="F554" s="12"/>
      <c r="H554" s="12"/>
      <c r="K554" s="7"/>
      <c r="N554" s="12"/>
      <c r="O554" s="12"/>
    </row>
    <row r="555" spans="2:16" x14ac:dyDescent="0.2">
      <c r="B555" s="7"/>
      <c r="E555" s="9"/>
      <c r="F555" s="9"/>
      <c r="G555" s="10"/>
      <c r="H555" s="9"/>
      <c r="I555" s="10"/>
      <c r="J555" s="10"/>
      <c r="K555" s="7"/>
      <c r="N555" s="9"/>
      <c r="O555" s="9"/>
      <c r="P555" s="10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7"/>
      <c r="E558" s="12"/>
      <c r="F558" s="12"/>
      <c r="H558" s="12"/>
      <c r="K558" s="7"/>
      <c r="N558" s="12"/>
      <c r="O558" s="12"/>
    </row>
    <row r="559" spans="2:16" x14ac:dyDescent="0.2">
      <c r="B559" s="6"/>
      <c r="E559" s="9"/>
      <c r="F559" s="9"/>
      <c r="G559" s="10"/>
      <c r="H559" s="9"/>
      <c r="I559" s="10"/>
      <c r="J559" s="10"/>
      <c r="K559" s="6"/>
      <c r="N559" s="9"/>
      <c r="O559" s="9"/>
      <c r="P559" s="10"/>
    </row>
    <row r="560" spans="2:16" x14ac:dyDescent="0.2">
      <c r="B560" s="7"/>
      <c r="E560" s="9"/>
      <c r="F560" s="9"/>
      <c r="G560" s="10"/>
      <c r="H560" s="9"/>
      <c r="I560" s="10"/>
      <c r="J560" s="10"/>
      <c r="K560" s="7"/>
      <c r="N560" s="9"/>
      <c r="O560" s="9"/>
      <c r="P560" s="10"/>
    </row>
    <row r="561" spans="2:16" x14ac:dyDescent="0.2">
      <c r="B561" s="7"/>
      <c r="E561" s="12"/>
      <c r="F561" s="12"/>
      <c r="H561" s="12"/>
      <c r="K561" s="7"/>
      <c r="N561" s="12"/>
      <c r="O561" s="12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9"/>
      <c r="F563" s="9"/>
      <c r="G563" s="10"/>
      <c r="H563" s="9"/>
      <c r="I563" s="10"/>
      <c r="J563" s="10"/>
      <c r="K563" s="7"/>
      <c r="N563" s="9"/>
      <c r="O563" s="9"/>
      <c r="P563" s="10"/>
    </row>
    <row r="564" spans="2:16" x14ac:dyDescent="0.2">
      <c r="B564" s="7"/>
      <c r="E564" s="12"/>
      <c r="F564" s="12"/>
      <c r="H564" s="12"/>
      <c r="K564" s="7"/>
      <c r="N564" s="12"/>
      <c r="O564" s="12"/>
    </row>
    <row r="565" spans="2:16" x14ac:dyDescent="0.2">
      <c r="B565" s="6"/>
      <c r="E565" s="9"/>
      <c r="F565" s="9"/>
      <c r="G565" s="10"/>
      <c r="H565" s="9"/>
      <c r="I565" s="10"/>
      <c r="J565" s="10"/>
      <c r="K565" s="6"/>
      <c r="N565" s="9"/>
      <c r="O565" s="9"/>
      <c r="P565" s="10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7"/>
      <c r="E567" s="12"/>
      <c r="F567" s="12"/>
      <c r="H567" s="12"/>
      <c r="K567" s="7"/>
      <c r="N567" s="12"/>
      <c r="O567" s="12"/>
    </row>
    <row r="568" spans="2:16" x14ac:dyDescent="0.2">
      <c r="B568" s="6"/>
      <c r="E568" s="9"/>
      <c r="F568" s="9"/>
      <c r="G568" s="10"/>
      <c r="H568" s="9"/>
      <c r="I568" s="10"/>
      <c r="J568" s="10"/>
      <c r="K568" s="6"/>
      <c r="N568" s="9"/>
      <c r="O568" s="9"/>
      <c r="P568" s="10"/>
    </row>
    <row r="569" spans="2:16" x14ac:dyDescent="0.2">
      <c r="B569" s="7"/>
      <c r="E569" s="12"/>
      <c r="F569" s="12"/>
      <c r="H569" s="12"/>
      <c r="K569" s="7"/>
      <c r="N569" s="12"/>
      <c r="O569" s="12"/>
    </row>
    <row r="570" spans="2:16" x14ac:dyDescent="0.2">
      <c r="B570" s="6"/>
      <c r="E570" s="10"/>
      <c r="F570" s="10"/>
      <c r="G570" s="10"/>
      <c r="H570" s="10"/>
      <c r="I570" s="10"/>
      <c r="J570" s="10"/>
      <c r="K570" s="6"/>
      <c r="N570" s="10"/>
      <c r="O570" s="10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7"/>
      <c r="E573" s="9"/>
      <c r="F573" s="9"/>
      <c r="G573" s="10"/>
      <c r="H573" s="9"/>
      <c r="I573" s="10"/>
      <c r="J573" s="10"/>
      <c r="K573" s="7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6"/>
      <c r="E575" s="9"/>
      <c r="F575" s="9"/>
      <c r="G575" s="10"/>
      <c r="H575" s="9"/>
      <c r="I575" s="10"/>
      <c r="J575" s="10"/>
      <c r="K575" s="6"/>
      <c r="N575" s="9"/>
      <c r="O575" s="9"/>
      <c r="P575" s="10"/>
    </row>
    <row r="576" spans="2:16" x14ac:dyDescent="0.2">
      <c r="B576" s="7"/>
      <c r="E576" s="12"/>
      <c r="F576" s="12"/>
      <c r="H576" s="12"/>
      <c r="K576" s="7"/>
      <c r="N576" s="12"/>
      <c r="O576" s="12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6"/>
      <c r="E578" s="9"/>
      <c r="F578" s="9"/>
      <c r="G578" s="10"/>
      <c r="H578" s="9"/>
      <c r="I578" s="10"/>
      <c r="J578" s="10"/>
      <c r="K578" s="6"/>
      <c r="N578" s="9"/>
      <c r="O578" s="9"/>
      <c r="P578" s="10"/>
    </row>
    <row r="579" spans="2:16" x14ac:dyDescent="0.2">
      <c r="B579" s="7"/>
      <c r="E579" s="9"/>
      <c r="F579" s="9"/>
      <c r="G579" s="10"/>
      <c r="H579" s="9"/>
      <c r="I579" s="10"/>
      <c r="J579" s="10"/>
      <c r="K579" s="7"/>
      <c r="N579" s="9"/>
      <c r="O579" s="9"/>
      <c r="P579" s="10"/>
    </row>
    <row r="580" spans="2:16" x14ac:dyDescent="0.2">
      <c r="B580" s="7"/>
      <c r="E580" s="12"/>
      <c r="F580" s="12"/>
      <c r="H580" s="12"/>
      <c r="K580" s="7"/>
      <c r="N580" s="12"/>
      <c r="O580" s="12"/>
    </row>
    <row r="581" spans="2:16" x14ac:dyDescent="0.2">
      <c r="B581" s="7"/>
      <c r="K581" s="7"/>
    </row>
    <row r="582" spans="2:16" x14ac:dyDescent="0.2">
      <c r="B582" s="7"/>
      <c r="E582" s="9"/>
      <c r="F582" s="9"/>
      <c r="G582" s="10"/>
      <c r="H582" s="9"/>
      <c r="I582" s="10"/>
      <c r="J582" s="10"/>
      <c r="K582" s="7"/>
      <c r="N582" s="9"/>
      <c r="O582" s="9"/>
      <c r="P582" s="10"/>
    </row>
    <row r="583" spans="2:16" x14ac:dyDescent="0.2">
      <c r="B583" s="6"/>
      <c r="E583" s="9"/>
      <c r="F583" s="9"/>
      <c r="G583" s="10"/>
      <c r="H583" s="9"/>
      <c r="I583" s="10"/>
      <c r="J583" s="10"/>
      <c r="K583" s="6"/>
      <c r="N583" s="9"/>
      <c r="O583" s="9"/>
      <c r="P583" s="10"/>
    </row>
    <row r="584" spans="2:16" x14ac:dyDescent="0.2">
      <c r="B584" s="7"/>
      <c r="E584" s="9"/>
      <c r="F584" s="9"/>
      <c r="G584" s="10"/>
      <c r="H584" s="9"/>
      <c r="I584" s="10"/>
      <c r="J584" s="10"/>
      <c r="K584" s="7"/>
      <c r="N584" s="9"/>
      <c r="O584" s="9"/>
      <c r="P584" s="10"/>
    </row>
    <row r="585" spans="2:16" x14ac:dyDescent="0.2">
      <c r="E585" s="9"/>
      <c r="F585" s="9"/>
      <c r="G585" s="10"/>
      <c r="H585" s="9"/>
      <c r="I585" s="10"/>
      <c r="J585" s="10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6"/>
      <c r="E590" s="9"/>
      <c r="F590" s="9"/>
      <c r="G590" s="10"/>
      <c r="H590" s="9"/>
      <c r="I590" s="10"/>
      <c r="J590" s="10"/>
      <c r="K590" s="6"/>
      <c r="N590" s="9"/>
      <c r="O590" s="9"/>
      <c r="P590" s="10"/>
    </row>
    <row r="591" spans="2:16" x14ac:dyDescent="0.2">
      <c r="B591" s="7"/>
      <c r="E591" s="12"/>
      <c r="F591" s="12"/>
      <c r="H591" s="12"/>
      <c r="K591" s="7"/>
      <c r="N591" s="12"/>
      <c r="O591" s="12"/>
    </row>
    <row r="592" spans="2:16" x14ac:dyDescent="0.2">
      <c r="B592" s="6"/>
      <c r="E592" s="10"/>
      <c r="F592" s="10"/>
      <c r="G592" s="10"/>
      <c r="H592" s="10"/>
      <c r="I592" s="10"/>
      <c r="J592" s="10"/>
      <c r="K592" s="6"/>
      <c r="N592" s="10"/>
      <c r="O592" s="10"/>
      <c r="P592" s="10"/>
    </row>
    <row r="593" spans="2:16" x14ac:dyDescent="0.2">
      <c r="B593" s="7"/>
      <c r="E593" s="9"/>
      <c r="F593" s="9"/>
      <c r="G593" s="10"/>
      <c r="H593" s="9"/>
      <c r="I593" s="10"/>
      <c r="J593" s="10"/>
      <c r="K593" s="7"/>
      <c r="N593" s="9"/>
      <c r="O593" s="9"/>
      <c r="P593" s="10"/>
    </row>
    <row r="594" spans="2:16" x14ac:dyDescent="0.2">
      <c r="B594" s="6"/>
      <c r="E594" s="9"/>
      <c r="F594" s="9"/>
      <c r="G594" s="10"/>
      <c r="H594" s="9"/>
      <c r="I594" s="10"/>
      <c r="J594" s="10"/>
      <c r="K594" s="6"/>
      <c r="N594" s="9"/>
      <c r="O594" s="9"/>
      <c r="P594" s="10"/>
    </row>
    <row r="595" spans="2:16" x14ac:dyDescent="0.2">
      <c r="B595" s="7"/>
      <c r="E595" s="9"/>
      <c r="F595" s="9"/>
      <c r="G595" s="10"/>
      <c r="H595" s="9"/>
      <c r="I595" s="10"/>
      <c r="J595" s="10"/>
      <c r="K595" s="7"/>
      <c r="N595" s="9"/>
      <c r="O595" s="9"/>
      <c r="P595" s="10"/>
    </row>
    <row r="596" spans="2:16" x14ac:dyDescent="0.2">
      <c r="E596" s="9"/>
      <c r="F596" s="9"/>
      <c r="G596" s="10"/>
      <c r="H596" s="9"/>
      <c r="I596" s="10"/>
      <c r="J596" s="10"/>
      <c r="N596" s="9"/>
      <c r="O596" s="9"/>
      <c r="P596" s="10"/>
    </row>
    <row r="597" spans="2:16" x14ac:dyDescent="0.2">
      <c r="B597" s="6"/>
      <c r="E597" s="9"/>
      <c r="F597" s="9"/>
      <c r="G597" s="10"/>
      <c r="H597" s="9"/>
      <c r="I597" s="10"/>
      <c r="J597" s="10"/>
      <c r="K597" s="6"/>
      <c r="N597" s="9"/>
      <c r="O597" s="9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6"/>
      <c r="E601" s="10"/>
      <c r="F601" s="10"/>
      <c r="G601" s="10"/>
      <c r="H601" s="10"/>
      <c r="I601" s="10"/>
      <c r="J601" s="10"/>
      <c r="K601" s="6"/>
      <c r="N601" s="10"/>
      <c r="O601" s="10"/>
      <c r="P601" s="10"/>
    </row>
    <row r="602" spans="2:16" x14ac:dyDescent="0.2">
      <c r="B602" s="7"/>
      <c r="K602" s="7"/>
    </row>
    <row r="603" spans="2:16" x14ac:dyDescent="0.2">
      <c r="B603" s="6"/>
      <c r="E603" s="10"/>
      <c r="F603" s="10"/>
      <c r="G603" s="10"/>
      <c r="H603" s="10"/>
      <c r="I603" s="10"/>
      <c r="J603" s="10"/>
      <c r="K603" s="6"/>
      <c r="N603" s="10"/>
      <c r="O603" s="10"/>
      <c r="P603" s="10"/>
    </row>
    <row r="604" spans="2:16" x14ac:dyDescent="0.2">
      <c r="B604" s="7"/>
      <c r="K604" s="7"/>
    </row>
    <row r="605" spans="2:16" x14ac:dyDescent="0.2">
      <c r="B605" s="6"/>
      <c r="E605" s="10"/>
      <c r="F605" s="10"/>
      <c r="G605" s="10"/>
      <c r="H605" s="10"/>
      <c r="I605" s="10"/>
      <c r="J605" s="10"/>
      <c r="K605" s="6"/>
      <c r="N605" s="10"/>
      <c r="O605" s="10"/>
      <c r="P605" s="10"/>
    </row>
    <row r="606" spans="2:16" x14ac:dyDescent="0.2">
      <c r="B606" s="7"/>
      <c r="K606" s="7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6"/>
      <c r="E611" s="10"/>
      <c r="F611" s="10"/>
      <c r="G611" s="10"/>
      <c r="H611" s="10"/>
      <c r="I611" s="10"/>
      <c r="J611" s="10"/>
      <c r="K611" s="6"/>
      <c r="N611" s="10"/>
      <c r="O611" s="10"/>
      <c r="P611" s="10"/>
    </row>
    <row r="612" spans="2:16" x14ac:dyDescent="0.2">
      <c r="B612" s="7"/>
      <c r="K612" s="7"/>
    </row>
    <row r="613" spans="2:16" x14ac:dyDescent="0.2">
      <c r="B613" s="8"/>
      <c r="E613" s="10"/>
      <c r="F613" s="10"/>
      <c r="G613" s="10"/>
      <c r="H613" s="10"/>
      <c r="I613" s="10"/>
      <c r="J613" s="10"/>
      <c r="K613" s="8"/>
      <c r="N613" s="10"/>
      <c r="O613" s="10"/>
      <c r="P613" s="10"/>
    </row>
  </sheetData>
  <mergeCells count="7">
    <mergeCell ref="B8:P8"/>
    <mergeCell ref="B2:P2"/>
    <mergeCell ref="B3:P3"/>
    <mergeCell ref="B4:P4"/>
    <mergeCell ref="B5:P5"/>
    <mergeCell ref="B6:P6"/>
    <mergeCell ref="B7:P7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2022-07-12T18:42:23Z</cp:lastPrinted>
  <dcterms:modified xsi:type="dcterms:W3CDTF">2022-07-12T18:42:36Z</dcterms:modified>
</cp:coreProperties>
</file>