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E SEMESTRAL\INFORMACION PROGRAMATICA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H50" i="1"/>
  <c r="F50" i="1"/>
  <c r="E50" i="1"/>
  <c r="D50" i="1"/>
  <c r="F49" i="1"/>
  <c r="K49" i="1" s="1"/>
  <c r="F48" i="1"/>
  <c r="K48" i="1" s="1"/>
  <c r="F47" i="1"/>
  <c r="K47" i="1" s="1"/>
  <c r="F46" i="1"/>
  <c r="K46" i="1" s="1"/>
  <c r="F45" i="1"/>
  <c r="K45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K50" i="1" l="1"/>
</calcChain>
</file>

<file path=xl/sharedStrings.xml><?xml version="1.0" encoding="utf-8"?>
<sst xmlns="http://schemas.openxmlformats.org/spreadsheetml/2006/main" count="53" uniqueCount="53">
  <si>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</si>
  <si>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</si>
  <si>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</si>
  <si>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</si>
  <si>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</si>
  <si>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</si>
  <si>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</si>
  <si>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</si>
  <si>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</si>
  <si>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</si>
  <si>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</si>
  <si>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/>
  </si>
  <si>
    <t>GASTO POR CATEGORÍA PROGRAMÁTICA</t>
  </si>
  <si>
    <t>DEL 1 DE ENERO AL 30 DE JUNIO DE 2023</t>
  </si>
  <si>
    <t xml:space="preserve"> PROGRAMAS</t>
  </si>
  <si>
    <t xml:space="preserve">   SUBSIDIOS: SECTOR SOCIAL Y PRIVADO O ENTIDADES FEDERATIVAS Y MUNICIPIOS</t>
  </si>
  <si>
    <t xml:space="preserve">     SUJETOS A REGLAS DE OPERACION</t>
  </si>
  <si>
    <t xml:space="preserve">     OTROS SUBSIDIOS</t>
  </si>
  <si>
    <t xml:space="preserve">   DESEMPEÑO DE LAS FUNCIONES</t>
  </si>
  <si>
    <t xml:space="preserve">     PRESTACION DE SERVICIOS PUBLICOS</t>
  </si>
  <si>
    <t xml:space="preserve">     PROVISION DE BIENES PUBLICOS</t>
  </si>
  <si>
    <t xml:space="preserve">     PLANEACION, SEGUIMIENTO Y EVALUACION DE POLITICAS PUBLICAS</t>
  </si>
  <si>
    <t xml:space="preserve">     PROMOCION Y FOMENTO</t>
  </si>
  <si>
    <t xml:space="preserve">     REGULACION Y SUPERVISION</t>
  </si>
  <si>
    <t xml:space="preserve">     FUNCIONES DE LAS FUERZAS ARMADAS (UNICAMENTE GOBIERNO FEDERAL)</t>
  </si>
  <si>
    <t xml:space="preserve">     ESPECIFICOS</t>
  </si>
  <si>
    <t xml:space="preserve">     PROYECTOS DE INVERSION</t>
  </si>
  <si>
    <t xml:space="preserve">   ADMINISTRATIVOS Y DE APOYO</t>
  </si>
  <si>
    <t xml:space="preserve">     APOYO AL PROCESO PRESUPUESTARIO Y PARA MEJORAR LA EFICIENCIA INSTITUCIONAL</t>
  </si>
  <si>
    <t xml:space="preserve">     APOYO A LA FUNCION PUBLICA Y AL MEJORAMIENTO DE LA GESTION</t>
  </si>
  <si>
    <t xml:space="preserve">     OPERACIONES AJENAS</t>
  </si>
  <si>
    <t xml:space="preserve">   COMPROMISOS</t>
  </si>
  <si>
    <t xml:space="preserve">     OBLIGACIONES DE CUMPLIMIENTO DE RESOLUCION JURISDICCIONAL</t>
  </si>
  <si>
    <t xml:space="preserve">     DESASTRES NATURALES</t>
  </si>
  <si>
    <t xml:space="preserve">   OBLIGACIONES</t>
  </si>
  <si>
    <t xml:space="preserve">     PENSIONES Y JUBILACIONES</t>
  </si>
  <si>
    <t xml:space="preserve">     APORTACIONES A LA SEGURIDAD SOCIAL</t>
  </si>
  <si>
    <t xml:space="preserve">     APORTACIONES A FONDOS DE ESTABILIZACION</t>
  </si>
  <si>
    <t xml:space="preserve">     APORTACIONES A FONDOS DE INVERSION Y REESTRUCTURA DE PENSIONES</t>
  </si>
  <si>
    <t xml:space="preserve">   PROGRAMAS DE GASTO FEDERALIZADO (GOBIERNO FEDERAL)</t>
  </si>
  <si>
    <t xml:space="preserve">     GASTO FEDERALIZADO</t>
  </si>
  <si>
    <t xml:space="preserve"> PARTICIPACIONES A ENTIDADES FEDERATIVAS Y MUNICIPIOS</t>
  </si>
  <si>
    <t xml:space="preserve">   PARTICIPACIONES A ENTIDADES FEDERATIVAS Y MUNICIPIOS</t>
  </si>
  <si>
    <t xml:space="preserve">     PARTICIPACIONES A ENTIDADES FEDERATIVAS Y MUNICIPIOS</t>
  </si>
  <si>
    <t xml:space="preserve"> COSTO FINANCIERO, DEUDA O APOYOS A DEUDORES Y AHORRADORES DE LA BANCA</t>
  </si>
  <si>
    <t xml:space="preserve">   COSTO FINANCIERO, DEUDA O APOYOS A DEUDORES Y AHORRADORES DE LA BANCA</t>
  </si>
  <si>
    <t xml:space="preserve">     COSTO FINANCIERO, DEUDA O APOYOS A DEUDORES Y AHORRADORES DE LA BANCA</t>
  </si>
  <si>
    <t xml:space="preserve"> ADEUDOS DE EJERCICIOS FISCALES ANTERIORES</t>
  </si>
  <si>
    <t xml:space="preserve">   ADEUDOS DE EJERCICIOS FISCALES ANTERIORES</t>
  </si>
  <si>
    <t xml:space="preserve">     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</si>
  <si>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</si>
  <si>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</si>
  <si>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FORMATO IPG-1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</si>
</sst>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181841</xdr:colOff>
      <xdr:row>2</xdr:row>
      <xdr:rowOff>129886</xdr:rowOff>
    </xdr:from>
    <xdr:to>
      <xdr:col>2</xdr:col>
      <xdr:colOff>677141</xdr:colOff>
      <xdr:row>6</xdr:row>
      <xdr:rowOff>129886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92727"/>
          <a:ext cx="1257300" cy="692727"/>
        </a:xfrm>
        <a:prstGeom prst="rect">
          <a:avLst/>
        </a:prstGeom>
      </xdr:spPr>
    </xdr:pic>
    <xdr:clientData/>
  </xdr:twoCellAnchor>
  <xdr:twoCellAnchor editAs="oneCell">
    <xdr:from>
      <xdr:col>9</xdr:col>
      <xdr:colOff>138546</xdr:colOff>
      <xdr:row>2</xdr:row>
      <xdr:rowOff>155863</xdr:rowOff>
    </xdr:from>
    <xdr:to>
      <xdr:col>10</xdr:col>
      <xdr:colOff>640773</xdr:colOff>
      <xdr:row>6</xdr:row>
      <xdr:rowOff>155863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8978" y="718704"/>
          <a:ext cx="1238250" cy="692727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54</xdr:row>
      <xdr:rowOff>121228</xdr:rowOff>
    </xdr:from>
    <xdr:to>
      <xdr:col>4</xdr:col>
      <xdr:colOff>47625</xdr:colOff>
      <xdr:row>60</xdr:row>
      <xdr:rowOff>121227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>
    <xdr:from>
      <xdr:col>5</xdr:col>
      <xdr:colOff>110836</xdr:colOff>
      <xdr:row>54</xdr:row>
      <xdr:rowOff>121228</xdr:rowOff>
    </xdr:from>
    <xdr:to>
      <xdr:col>10</xdr:col>
      <xdr:colOff>234661</xdr:colOff>
      <xdr:row>60</xdr:row>
      <xdr:rowOff>121227</xdr:rowOff>
    </xdr:to>
    <xdr:sp macro="" textlink="">
      <xdr:nvSpPr>
        <xdr:cNvPr id="5" name="Shape 1"/>
        <xdr:cNvSpPr/>
      </xdr:nvSpPr>
      <xdr:spPr>
        <a:xfrm>
          <a:off x="3461904" y="8451273"/>
          <a:ext cx="2349212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>
    <xdr:from>
      <xdr:col>1</xdr:col>
      <xdr:colOff>323850</xdr:colOff>
      <xdr:row>66</xdr:row>
      <xdr:rowOff>0</xdr:rowOff>
    </xdr:from>
    <xdr:to>
      <xdr:col>4</xdr:col>
      <xdr:colOff>47625</xdr:colOff>
      <xdr:row>72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>
    <xdr:from>
      <xdr:col>5</xdr:col>
      <xdr:colOff>171450</xdr:colOff>
      <xdr:row>66</xdr:row>
      <xdr:rowOff>0</xdr:rowOff>
    </xdr:from>
    <xdr:to>
      <xdr:col>10</xdr:col>
      <xdr:colOff>295275</xdr:colOff>
      <xdr:row>72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tabSelected="1" topLeftCell="A37" zoomScale="110" zoomScaleNormal="110" workbookViewId="0">
      <selection activeCell="K58" sqref="K58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0" width="11" style="2" customWidth="1" collapsed="1"/>
    <col min="11" max="11" width="10.42578125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30.75" customHeight="1" x14ac:dyDescent="0.2">
      <c r="A1" s="13"/>
      <c r="B1" s="14"/>
      <c r="C1" s="15"/>
      <c r="D1" s="16"/>
      <c r="E1" s="16"/>
      <c r="F1" s="16"/>
      <c r="G1" s="13"/>
      <c r="H1" s="13"/>
      <c r="I1" s="13"/>
      <c r="J1" s="37" t="s">
        <v>52</v>
      </c>
      <c r="K1" s="37"/>
    </row>
    <row r="2" spans="1:11" customFormat="1" ht="13.5" customHeight="1" x14ac:dyDescent="0.2">
      <c r="A2" s="17"/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13.5" customHeight="1" x14ac:dyDescent="0.2">
      <c r="A3" s="18"/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s="1" customFormat="1" ht="13.5" customHeight="1" x14ac:dyDescent="0.2">
      <c r="A4" s="18"/>
      <c r="B4" s="27" t="s">
        <v>10</v>
      </c>
      <c r="C4" s="27"/>
      <c r="D4" s="27"/>
      <c r="E4" s="27"/>
      <c r="F4" s="27"/>
      <c r="G4" s="27"/>
      <c r="H4" s="27"/>
      <c r="I4" s="27"/>
      <c r="J4" s="27"/>
      <c r="K4" s="27"/>
    </row>
    <row r="5" spans="1:11" s="1" customFormat="1" ht="13.5" customHeight="1" x14ac:dyDescent="0.2">
      <c r="A5" s="18"/>
      <c r="B5" s="27" t="s">
        <v>11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3.5" customHeight="1" x14ac:dyDescent="0.2">
      <c r="A6" s="18"/>
      <c r="B6" s="28" t="s">
        <v>12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customFormat="1" ht="13.5" customHeight="1" x14ac:dyDescent="0.2">
      <c r="A7" s="17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customFormat="1" ht="13.5" customHeight="1" x14ac:dyDescent="0.2">
      <c r="A8" s="17"/>
      <c r="B8" s="28" t="s">
        <v>13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customFormat="1" ht="7.5" customHeight="1" x14ac:dyDescent="0.2">
      <c r="B9" s="2"/>
      <c r="C9" s="2"/>
      <c r="D9" s="2"/>
      <c r="E9" s="2"/>
      <c r="F9" s="2"/>
    </row>
    <row r="10" spans="1:11" customFormat="1" ht="15" customHeight="1" x14ac:dyDescent="0.2">
      <c r="B10" s="30" t="s">
        <v>4</v>
      </c>
      <c r="C10" s="31"/>
      <c r="D10" s="34" t="s">
        <v>7</v>
      </c>
      <c r="E10" s="34"/>
      <c r="F10" s="34"/>
      <c r="G10" s="34"/>
      <c r="H10" s="34"/>
      <c r="I10" s="34"/>
      <c r="J10" s="34"/>
      <c r="K10" s="35" t="s">
        <v>3</v>
      </c>
    </row>
    <row r="11" spans="1:11" customFormat="1" ht="16.5" x14ac:dyDescent="0.2">
      <c r="B11" s="32"/>
      <c r="C11" s="33"/>
      <c r="D11" s="19" t="s">
        <v>5</v>
      </c>
      <c r="E11" s="19" t="s">
        <v>6</v>
      </c>
      <c r="F11" s="19" t="s">
        <v>0</v>
      </c>
      <c r="G11" s="34" t="s">
        <v>1</v>
      </c>
      <c r="H11" s="34"/>
      <c r="I11" s="34" t="s">
        <v>2</v>
      </c>
      <c r="J11" s="34"/>
      <c r="K11" s="36"/>
    </row>
    <row r="12" spans="1:11" ht="3.75" customHeight="1" x14ac:dyDescent="0.2">
      <c r="B12" s="29"/>
      <c r="C12" s="29"/>
    </row>
    <row r="13" spans="1:11" x14ac:dyDescent="0.2">
      <c r="B13" s="4"/>
      <c r="C13" s="12"/>
      <c r="D13" s="7"/>
      <c r="E13" s="8"/>
      <c r="F13" s="8"/>
    </row>
    <row r="14" spans="1:11" x14ac:dyDescent="0.2">
      <c r="B14" s="22" t="s">
        <v>14</v>
      </c>
      <c r="D14" s="20">
        <v>199224144.11000001</v>
      </c>
      <c r="E14" s="20">
        <v>28705596.41</v>
      </c>
      <c r="F14" s="20">
        <f t="shared" ref="F14:F49" si="0">D14 + E14</f>
        <v>227929740.52000001</v>
      </c>
      <c r="H14" s="20">
        <v>113403115.87</v>
      </c>
      <c r="J14" s="20">
        <v>113403115.87</v>
      </c>
      <c r="K14" s="20">
        <f t="shared" ref="K14:K49" si="1">F14 - H14</f>
        <v>114526624.65000001</v>
      </c>
    </row>
    <row r="15" spans="1:11" x14ac:dyDescent="0.2">
      <c r="B15" s="22" t="s">
        <v>15</v>
      </c>
      <c r="D15" s="20">
        <v>0</v>
      </c>
      <c r="E15" s="20">
        <v>0</v>
      </c>
      <c r="F15" s="20">
        <f t="shared" si="0"/>
        <v>0</v>
      </c>
      <c r="H15" s="20">
        <v>0</v>
      </c>
      <c r="J15" s="20">
        <v>0</v>
      </c>
      <c r="K15" s="20">
        <f t="shared" si="1"/>
        <v>0</v>
      </c>
    </row>
    <row r="16" spans="1:11" x14ac:dyDescent="0.2">
      <c r="B16" s="23" t="s">
        <v>16</v>
      </c>
      <c r="D16" s="21">
        <v>0</v>
      </c>
      <c r="E16" s="21">
        <v>0</v>
      </c>
      <c r="F16" s="21">
        <f t="shared" si="0"/>
        <v>0</v>
      </c>
      <c r="H16" s="21">
        <v>0</v>
      </c>
      <c r="J16" s="21">
        <v>0</v>
      </c>
      <c r="K16" s="21">
        <f t="shared" si="1"/>
        <v>0</v>
      </c>
    </row>
    <row r="17" spans="2:11" x14ac:dyDescent="0.2">
      <c r="B17" s="23" t="s">
        <v>17</v>
      </c>
      <c r="D17" s="21">
        <v>0</v>
      </c>
      <c r="E17" s="21">
        <v>0</v>
      </c>
      <c r="F17" s="21">
        <f t="shared" si="0"/>
        <v>0</v>
      </c>
      <c r="H17" s="21">
        <v>0</v>
      </c>
      <c r="J17" s="21">
        <v>0</v>
      </c>
      <c r="K17" s="21">
        <f t="shared" si="1"/>
        <v>0</v>
      </c>
    </row>
    <row r="18" spans="2:11" x14ac:dyDescent="0.2">
      <c r="B18" s="22" t="s">
        <v>18</v>
      </c>
      <c r="D18" s="20">
        <v>85010803.709999993</v>
      </c>
      <c r="E18" s="20">
        <v>7890411.3399999999</v>
      </c>
      <c r="F18" s="20">
        <f t="shared" si="0"/>
        <v>92901215.049999997</v>
      </c>
      <c r="H18" s="20">
        <v>56690269.57</v>
      </c>
      <c r="J18" s="20">
        <v>56690269.57</v>
      </c>
      <c r="K18" s="20">
        <f t="shared" si="1"/>
        <v>36210945.479999997</v>
      </c>
    </row>
    <row r="19" spans="2:11" x14ac:dyDescent="0.2">
      <c r="B19" s="23" t="s">
        <v>19</v>
      </c>
      <c r="D19" s="21">
        <v>83810937.290000007</v>
      </c>
      <c r="E19" s="21">
        <v>7859673.0800000001</v>
      </c>
      <c r="F19" s="21">
        <f t="shared" si="0"/>
        <v>91670610.370000005</v>
      </c>
      <c r="H19" s="21">
        <v>56102158.729999997</v>
      </c>
      <c r="J19" s="21">
        <v>56102158.729999997</v>
      </c>
      <c r="K19" s="21">
        <f t="shared" si="1"/>
        <v>35568451.640000008</v>
      </c>
    </row>
    <row r="20" spans="2:11" x14ac:dyDescent="0.2">
      <c r="B20" s="23" t="s">
        <v>20</v>
      </c>
      <c r="D20" s="21">
        <v>0</v>
      </c>
      <c r="E20" s="21">
        <v>0</v>
      </c>
      <c r="F20" s="21">
        <f t="shared" si="0"/>
        <v>0</v>
      </c>
      <c r="H20" s="21">
        <v>0</v>
      </c>
      <c r="J20" s="21">
        <v>0</v>
      </c>
      <c r="K20" s="21">
        <f t="shared" si="1"/>
        <v>0</v>
      </c>
    </row>
    <row r="21" spans="2:11" x14ac:dyDescent="0.2">
      <c r="B21" s="23" t="s">
        <v>21</v>
      </c>
      <c r="D21" s="21">
        <v>1199866.42</v>
      </c>
      <c r="E21" s="21">
        <v>30738.26</v>
      </c>
      <c r="F21" s="21">
        <f t="shared" si="0"/>
        <v>1230604.68</v>
      </c>
      <c r="H21" s="21">
        <v>588110.84</v>
      </c>
      <c r="J21" s="21">
        <v>588110.84</v>
      </c>
      <c r="K21" s="21">
        <f t="shared" si="1"/>
        <v>642493.84</v>
      </c>
    </row>
    <row r="22" spans="2:11" x14ac:dyDescent="0.2">
      <c r="B22" s="23" t="s">
        <v>22</v>
      </c>
      <c r="D22" s="21">
        <v>0</v>
      </c>
      <c r="E22" s="21">
        <v>0</v>
      </c>
      <c r="F22" s="21">
        <f t="shared" si="0"/>
        <v>0</v>
      </c>
      <c r="H22" s="21">
        <v>0</v>
      </c>
      <c r="J22" s="21">
        <v>0</v>
      </c>
      <c r="K22" s="21">
        <f t="shared" si="1"/>
        <v>0</v>
      </c>
    </row>
    <row r="23" spans="2:11" x14ac:dyDescent="0.2">
      <c r="B23" s="23" t="s">
        <v>23</v>
      </c>
      <c r="D23" s="21">
        <v>0</v>
      </c>
      <c r="E23" s="21">
        <v>0</v>
      </c>
      <c r="F23" s="21">
        <f t="shared" si="0"/>
        <v>0</v>
      </c>
      <c r="H23" s="21">
        <v>0</v>
      </c>
      <c r="J23" s="21">
        <v>0</v>
      </c>
      <c r="K23" s="21">
        <f t="shared" si="1"/>
        <v>0</v>
      </c>
    </row>
    <row r="24" spans="2:11" x14ac:dyDescent="0.2">
      <c r="B24" s="23" t="s">
        <v>24</v>
      </c>
      <c r="D24" s="21">
        <v>0</v>
      </c>
      <c r="E24" s="21">
        <v>0</v>
      </c>
      <c r="F24" s="21">
        <f t="shared" si="0"/>
        <v>0</v>
      </c>
      <c r="H24" s="21">
        <v>0</v>
      </c>
      <c r="J24" s="21">
        <v>0</v>
      </c>
      <c r="K24" s="21">
        <f t="shared" si="1"/>
        <v>0</v>
      </c>
    </row>
    <row r="25" spans="2:11" x14ac:dyDescent="0.2">
      <c r="B25" s="23" t="s">
        <v>25</v>
      </c>
      <c r="D25" s="21">
        <v>0</v>
      </c>
      <c r="E25" s="21">
        <v>0</v>
      </c>
      <c r="F25" s="21">
        <f t="shared" si="0"/>
        <v>0</v>
      </c>
      <c r="H25" s="21">
        <v>0</v>
      </c>
      <c r="J25" s="21">
        <v>0</v>
      </c>
      <c r="K25" s="21">
        <f t="shared" si="1"/>
        <v>0</v>
      </c>
    </row>
    <row r="26" spans="2:11" x14ac:dyDescent="0.2">
      <c r="B26" s="23" t="s">
        <v>26</v>
      </c>
      <c r="D26" s="21">
        <v>0</v>
      </c>
      <c r="E26" s="21">
        <v>0</v>
      </c>
      <c r="F26" s="21">
        <f t="shared" si="0"/>
        <v>0</v>
      </c>
      <c r="H26" s="21">
        <v>0</v>
      </c>
      <c r="J26" s="21">
        <v>0</v>
      </c>
      <c r="K26" s="21">
        <f t="shared" si="1"/>
        <v>0</v>
      </c>
    </row>
    <row r="27" spans="2:11" x14ac:dyDescent="0.2">
      <c r="B27" s="22" t="s">
        <v>27</v>
      </c>
      <c r="D27" s="20">
        <v>1077670.3999999999</v>
      </c>
      <c r="E27" s="20">
        <v>19266.77</v>
      </c>
      <c r="F27" s="20">
        <f t="shared" si="0"/>
        <v>1096937.17</v>
      </c>
      <c r="H27" s="20">
        <v>537934.25</v>
      </c>
      <c r="J27" s="20">
        <v>537934.25</v>
      </c>
      <c r="K27" s="20">
        <f t="shared" si="1"/>
        <v>559002.91999999993</v>
      </c>
    </row>
    <row r="28" spans="2:11" x14ac:dyDescent="0.2">
      <c r="B28" s="23" t="s">
        <v>28</v>
      </c>
      <c r="D28" s="21">
        <v>0</v>
      </c>
      <c r="E28" s="21">
        <v>0</v>
      </c>
      <c r="F28" s="21">
        <f t="shared" si="0"/>
        <v>0</v>
      </c>
      <c r="H28" s="21">
        <v>0</v>
      </c>
      <c r="J28" s="21">
        <v>0</v>
      </c>
      <c r="K28" s="21">
        <f t="shared" si="1"/>
        <v>0</v>
      </c>
    </row>
    <row r="29" spans="2:11" x14ac:dyDescent="0.2">
      <c r="B29" s="23" t="s">
        <v>29</v>
      </c>
      <c r="D29" s="21">
        <v>1077670.3999999999</v>
      </c>
      <c r="E29" s="21">
        <v>19266.77</v>
      </c>
      <c r="F29" s="21">
        <f t="shared" si="0"/>
        <v>1096937.17</v>
      </c>
      <c r="H29" s="21">
        <v>537934.25</v>
      </c>
      <c r="J29" s="21">
        <v>537934.25</v>
      </c>
      <c r="K29" s="21">
        <f t="shared" si="1"/>
        <v>559002.91999999993</v>
      </c>
    </row>
    <row r="30" spans="2:11" x14ac:dyDescent="0.2">
      <c r="B30" s="23" t="s">
        <v>30</v>
      </c>
      <c r="D30" s="21">
        <v>0</v>
      </c>
      <c r="E30" s="21">
        <v>0</v>
      </c>
      <c r="F30" s="21">
        <f t="shared" si="0"/>
        <v>0</v>
      </c>
      <c r="H30" s="21">
        <v>0</v>
      </c>
      <c r="J30" s="21">
        <v>0</v>
      </c>
      <c r="K30" s="21">
        <f t="shared" si="1"/>
        <v>0</v>
      </c>
    </row>
    <row r="31" spans="2:11" x14ac:dyDescent="0.2">
      <c r="B31" s="22" t="s">
        <v>31</v>
      </c>
      <c r="D31" s="20">
        <v>0</v>
      </c>
      <c r="E31" s="20">
        <v>0</v>
      </c>
      <c r="F31" s="20">
        <f t="shared" si="0"/>
        <v>0</v>
      </c>
      <c r="H31" s="20">
        <v>0</v>
      </c>
      <c r="J31" s="20">
        <v>0</v>
      </c>
      <c r="K31" s="20">
        <f t="shared" si="1"/>
        <v>0</v>
      </c>
    </row>
    <row r="32" spans="2:11" x14ac:dyDescent="0.2">
      <c r="B32" s="23" t="s">
        <v>32</v>
      </c>
      <c r="D32" s="21">
        <v>0</v>
      </c>
      <c r="E32" s="21">
        <v>0</v>
      </c>
      <c r="F32" s="21">
        <f t="shared" si="0"/>
        <v>0</v>
      </c>
      <c r="H32" s="21">
        <v>0</v>
      </c>
      <c r="J32" s="21">
        <v>0</v>
      </c>
      <c r="K32" s="21">
        <f t="shared" si="1"/>
        <v>0</v>
      </c>
    </row>
    <row r="33" spans="2:11" x14ac:dyDescent="0.2">
      <c r="B33" s="23" t="s">
        <v>33</v>
      </c>
      <c r="D33" s="21">
        <v>0</v>
      </c>
      <c r="E33" s="21">
        <v>0</v>
      </c>
      <c r="F33" s="21">
        <f t="shared" si="0"/>
        <v>0</v>
      </c>
      <c r="H33" s="21">
        <v>0</v>
      </c>
      <c r="J33" s="21">
        <v>0</v>
      </c>
      <c r="K33" s="21">
        <f t="shared" si="1"/>
        <v>0</v>
      </c>
    </row>
    <row r="34" spans="2:11" x14ac:dyDescent="0.2">
      <c r="B34" s="22" t="s">
        <v>34</v>
      </c>
      <c r="D34" s="20">
        <v>0</v>
      </c>
      <c r="E34" s="20">
        <v>0</v>
      </c>
      <c r="F34" s="20">
        <f t="shared" si="0"/>
        <v>0</v>
      </c>
      <c r="H34" s="20">
        <v>0</v>
      </c>
      <c r="J34" s="20">
        <v>0</v>
      </c>
      <c r="K34" s="20">
        <f t="shared" si="1"/>
        <v>0</v>
      </c>
    </row>
    <row r="35" spans="2:11" x14ac:dyDescent="0.2">
      <c r="B35" s="23" t="s">
        <v>35</v>
      </c>
      <c r="D35" s="21">
        <v>0</v>
      </c>
      <c r="E35" s="21">
        <v>0</v>
      </c>
      <c r="F35" s="21">
        <f t="shared" si="0"/>
        <v>0</v>
      </c>
      <c r="H35" s="21">
        <v>0</v>
      </c>
      <c r="J35" s="21">
        <v>0</v>
      </c>
      <c r="K35" s="21">
        <f t="shared" si="1"/>
        <v>0</v>
      </c>
    </row>
    <row r="36" spans="2:11" x14ac:dyDescent="0.2">
      <c r="B36" s="23" t="s">
        <v>36</v>
      </c>
      <c r="D36" s="21">
        <v>0</v>
      </c>
      <c r="E36" s="21">
        <v>0</v>
      </c>
      <c r="F36" s="21">
        <f t="shared" si="0"/>
        <v>0</v>
      </c>
      <c r="H36" s="21">
        <v>0</v>
      </c>
      <c r="J36" s="21">
        <v>0</v>
      </c>
      <c r="K36" s="21">
        <f t="shared" si="1"/>
        <v>0</v>
      </c>
    </row>
    <row r="37" spans="2:11" x14ac:dyDescent="0.2">
      <c r="B37" s="23" t="s">
        <v>37</v>
      </c>
      <c r="D37" s="21">
        <v>0</v>
      </c>
      <c r="E37" s="21">
        <v>0</v>
      </c>
      <c r="F37" s="21">
        <f t="shared" si="0"/>
        <v>0</v>
      </c>
      <c r="H37" s="21">
        <v>0</v>
      </c>
      <c r="J37" s="21">
        <v>0</v>
      </c>
      <c r="K37" s="21">
        <f t="shared" si="1"/>
        <v>0</v>
      </c>
    </row>
    <row r="38" spans="2:11" x14ac:dyDescent="0.2">
      <c r="B38" s="23" t="s">
        <v>38</v>
      </c>
      <c r="D38" s="21">
        <v>0</v>
      </c>
      <c r="E38" s="21">
        <v>0</v>
      </c>
      <c r="F38" s="21">
        <f t="shared" si="0"/>
        <v>0</v>
      </c>
      <c r="H38" s="21">
        <v>0</v>
      </c>
      <c r="J38" s="21">
        <v>0</v>
      </c>
      <c r="K38" s="21">
        <f t="shared" si="1"/>
        <v>0</v>
      </c>
    </row>
    <row r="39" spans="2:11" x14ac:dyDescent="0.2">
      <c r="B39" s="22" t="s">
        <v>39</v>
      </c>
      <c r="D39" s="20">
        <v>113135670</v>
      </c>
      <c r="E39" s="20">
        <v>20795918.300000001</v>
      </c>
      <c r="F39" s="20">
        <f t="shared" si="0"/>
        <v>133931588.3</v>
      </c>
      <c r="H39" s="20">
        <v>56174912.049999997</v>
      </c>
      <c r="J39" s="20">
        <v>56174912.049999997</v>
      </c>
      <c r="K39" s="20">
        <f t="shared" si="1"/>
        <v>77756676.25</v>
      </c>
    </row>
    <row r="40" spans="2:11" x14ac:dyDescent="0.2">
      <c r="B40" s="23" t="s">
        <v>40</v>
      </c>
      <c r="D40" s="21">
        <v>113135670</v>
      </c>
      <c r="E40" s="21">
        <v>20795918.300000001</v>
      </c>
      <c r="F40" s="21">
        <f t="shared" si="0"/>
        <v>133931588.3</v>
      </c>
      <c r="H40" s="21">
        <v>56174912.049999997</v>
      </c>
      <c r="J40" s="21">
        <v>56174912.049999997</v>
      </c>
      <c r="K40" s="21">
        <f t="shared" si="1"/>
        <v>77756676.25</v>
      </c>
    </row>
    <row r="41" spans="2:11" x14ac:dyDescent="0.2">
      <c r="B41" s="22" t="s">
        <v>41</v>
      </c>
      <c r="D41" s="20">
        <v>0</v>
      </c>
      <c r="E41" s="20">
        <v>0</v>
      </c>
      <c r="F41" s="20">
        <f t="shared" si="0"/>
        <v>0</v>
      </c>
      <c r="H41" s="20">
        <v>0</v>
      </c>
      <c r="J41" s="20">
        <v>0</v>
      </c>
      <c r="K41" s="20">
        <f t="shared" si="1"/>
        <v>0</v>
      </c>
    </row>
    <row r="42" spans="2:11" x14ac:dyDescent="0.2">
      <c r="B42" s="22" t="s">
        <v>42</v>
      </c>
      <c r="D42" s="20">
        <v>0</v>
      </c>
      <c r="E42" s="20">
        <v>0</v>
      </c>
      <c r="F42" s="20">
        <f t="shared" si="0"/>
        <v>0</v>
      </c>
      <c r="H42" s="20">
        <v>0</v>
      </c>
      <c r="J42" s="20">
        <v>0</v>
      </c>
      <c r="K42" s="20">
        <f t="shared" si="1"/>
        <v>0</v>
      </c>
    </row>
    <row r="43" spans="2:11" x14ac:dyDescent="0.2">
      <c r="B43" s="23" t="s">
        <v>43</v>
      </c>
      <c r="D43" s="21">
        <v>0</v>
      </c>
      <c r="E43" s="21">
        <v>0</v>
      </c>
      <c r="F43" s="21">
        <f t="shared" si="0"/>
        <v>0</v>
      </c>
      <c r="H43" s="21">
        <v>0</v>
      </c>
      <c r="J43" s="21">
        <v>0</v>
      </c>
      <c r="K43" s="21">
        <f t="shared" si="1"/>
        <v>0</v>
      </c>
    </row>
    <row r="44" spans="2:11" x14ac:dyDescent="0.2">
      <c r="B44" s="22" t="s">
        <v>44</v>
      </c>
      <c r="D44" s="20">
        <v>0</v>
      </c>
      <c r="E44" s="20">
        <v>0</v>
      </c>
      <c r="F44" s="20">
        <f t="shared" si="0"/>
        <v>0</v>
      </c>
      <c r="H44" s="20">
        <v>0</v>
      </c>
      <c r="J44" s="20">
        <v>0</v>
      </c>
      <c r="K44" s="20">
        <f t="shared" si="1"/>
        <v>0</v>
      </c>
    </row>
    <row r="45" spans="2:11" x14ac:dyDescent="0.2">
      <c r="B45" s="22" t="s">
        <v>45</v>
      </c>
      <c r="D45" s="20">
        <v>0</v>
      </c>
      <c r="E45" s="20">
        <v>0</v>
      </c>
      <c r="F45" s="20">
        <f t="shared" si="0"/>
        <v>0</v>
      </c>
      <c r="H45" s="20">
        <v>0</v>
      </c>
      <c r="J45" s="20">
        <v>0</v>
      </c>
      <c r="K45" s="20">
        <f t="shared" si="1"/>
        <v>0</v>
      </c>
    </row>
    <row r="46" spans="2:11" x14ac:dyDescent="0.2">
      <c r="B46" s="23" t="s">
        <v>46</v>
      </c>
      <c r="D46" s="21">
        <v>0</v>
      </c>
      <c r="E46" s="21">
        <v>0</v>
      </c>
      <c r="F46" s="21">
        <f t="shared" si="0"/>
        <v>0</v>
      </c>
      <c r="H46" s="21">
        <v>0</v>
      </c>
      <c r="J46" s="21">
        <v>0</v>
      </c>
      <c r="K46" s="21">
        <f t="shared" si="1"/>
        <v>0</v>
      </c>
    </row>
    <row r="47" spans="2:11" x14ac:dyDescent="0.2">
      <c r="B47" s="22" t="s">
        <v>47</v>
      </c>
      <c r="D47" s="20">
        <v>0</v>
      </c>
      <c r="E47" s="20">
        <v>0</v>
      </c>
      <c r="F47" s="20">
        <f t="shared" si="0"/>
        <v>0</v>
      </c>
      <c r="H47" s="20">
        <v>0</v>
      </c>
      <c r="J47" s="20">
        <v>0</v>
      </c>
      <c r="K47" s="20">
        <f t="shared" si="1"/>
        <v>0</v>
      </c>
    </row>
    <row r="48" spans="2:11" x14ac:dyDescent="0.2">
      <c r="B48" s="22" t="s">
        <v>48</v>
      </c>
      <c r="D48" s="20">
        <v>0</v>
      </c>
      <c r="E48" s="20">
        <v>0</v>
      </c>
      <c r="F48" s="20">
        <f t="shared" si="0"/>
        <v>0</v>
      </c>
      <c r="H48" s="20">
        <v>0</v>
      </c>
      <c r="J48" s="20">
        <v>0</v>
      </c>
      <c r="K48" s="20">
        <f t="shared" si="1"/>
        <v>0</v>
      </c>
    </row>
    <row r="49" spans="2:11" x14ac:dyDescent="0.2">
      <c r="B49" s="23" t="s">
        <v>49</v>
      </c>
      <c r="D49" s="21">
        <v>0</v>
      </c>
      <c r="E49" s="21">
        <v>0</v>
      </c>
      <c r="F49" s="21">
        <f t="shared" si="0"/>
        <v>0</v>
      </c>
      <c r="H49" s="21">
        <v>0</v>
      </c>
      <c r="J49" s="21">
        <v>0</v>
      </c>
      <c r="K49" s="21">
        <f t="shared" si="1"/>
        <v>0</v>
      </c>
    </row>
    <row r="50" spans="2:11" x14ac:dyDescent="0.2">
      <c r="B50" s="22" t="s">
        <v>50</v>
      </c>
      <c r="D50" s="20">
        <f>0+D16+D17+D19+D20+D21+D22+D23+D24+D25+D26+D28+D29+D30+D32+D33+D35+D36+D37+D38+D40+D43+D46+D49</f>
        <v>199224144.11000001</v>
      </c>
      <c r="E50" s="20">
        <f>0+E16+E17+E19+E20+E21+E22+E23+E24+E25+E26+E28+E29+E30+E32+E33+E35+E36+E37+E38+E40+E43+E46+E49</f>
        <v>28705596.41</v>
      </c>
      <c r="F50" s="20">
        <f>0+F16+F17+F19+F20+F21+F22+F23+F24+F25+F26+F28+F29+F30+F32+F33+F35+F36+F37+F38+F40+F43+F46+F49</f>
        <v>227929740.52000001</v>
      </c>
      <c r="H50" s="20">
        <f>0+H16+H17+H19+H20+H21+H22+H23+H24+H25+H26+H28+H29+H30+H32+H33+H35+H36+H37+H38+H40+H43+H46+H49</f>
        <v>113403115.87</v>
      </c>
      <c r="J50" s="20">
        <f>0+J16+J17+J19+J20+J21+J22+J23+J24+J25+J26+J28+J29+J30+J32+J33+J35+J36+J37+J38+J40+J43+J46+J49</f>
        <v>113403115.87</v>
      </c>
      <c r="K50" s="20">
        <f>0+K16+K17+K19+K20+K21+K22+K23+K24+K25+K26+K28+K29+K30+K32+K33+K35+K36+K37+K38+K40+K43+K46+K49</f>
        <v>114526624.65000001</v>
      </c>
    </row>
    <row r="51" spans="2:11" x14ac:dyDescent="0.2">
      <c r="B51" s="5"/>
      <c r="D51" s="9"/>
    </row>
    <row r="52" spans="2:11" x14ac:dyDescent="0.2">
      <c r="B52" s="5"/>
      <c r="D52" s="9"/>
    </row>
    <row r="53" spans="2:11" x14ac:dyDescent="0.2">
      <c r="B53" s="5"/>
      <c r="D53" s="9"/>
    </row>
    <row r="54" spans="2:11" x14ac:dyDescent="0.2">
      <c r="B54" s="24" t="s">
        <v>51</v>
      </c>
    </row>
    <row r="55" spans="2:11" x14ac:dyDescent="0.2">
      <c r="B55" s="5"/>
      <c r="D55" s="9"/>
    </row>
    <row r="56" spans="2:11" x14ac:dyDescent="0.2">
      <c r="B56" s="5"/>
      <c r="D56" s="9"/>
    </row>
    <row r="57" spans="2:11" x14ac:dyDescent="0.2">
      <c r="B57" s="4"/>
      <c r="D57" s="7"/>
      <c r="E57" s="8"/>
      <c r="F57" s="8"/>
    </row>
    <row r="58" spans="2:11" x14ac:dyDescent="0.2">
      <c r="B58" s="5"/>
      <c r="D58" s="9"/>
    </row>
    <row r="59" spans="2:11" x14ac:dyDescent="0.2">
      <c r="B59" s="5"/>
      <c r="D59" s="9"/>
    </row>
    <row r="60" spans="2:11" x14ac:dyDescent="0.2">
      <c r="B60" s="5"/>
      <c r="D60" s="9"/>
    </row>
    <row r="61" spans="2:11" x14ac:dyDescent="0.2">
      <c r="B61" s="5"/>
      <c r="D61" s="9"/>
    </row>
    <row r="62" spans="2:11" x14ac:dyDescent="0.2">
      <c r="B62" s="5"/>
      <c r="D62" s="9"/>
    </row>
    <row r="63" spans="2:11" x14ac:dyDescent="0.2">
      <c r="B63" s="5"/>
      <c r="D63" s="9"/>
    </row>
    <row r="64" spans="2:11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5"/>
      <c r="D67" s="9"/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4">
    <mergeCell ref="J1:K1"/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IPG-1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2022-11-03T18:05:23Z</cp:lastPrinted>
  <dcterms:created xsi:type="dcterms:W3CDTF">1996-11-27T10:00:04Z</dcterms:created>
  <dcterms:modified xsi:type="dcterms:W3CDTF">2023-08-23T01:38:22Z</dcterms:modified>
</cp:coreProperties>
</file>