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 Publica\Desktop\TITULO V\INICIATIVAS Y PROYECTOS 2022 E.N\"/>
    </mc:Choice>
  </mc:AlternateContent>
  <bookViews>
    <workbookView xWindow="-120" yWindow="-120" windowWidth="29040" windowHeight="15840"/>
  </bookViews>
  <sheets>
    <sheet name="Hoja2" sheetId="2" r:id="rId1"/>
  </sheets>
  <definedNames>
    <definedName name="_xlnm.Print_Titles" localSheetId="0">Hoja2!$1:$4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" l="1"/>
  <c r="B73" i="2" l="1"/>
  <c r="B105" i="2" l="1"/>
  <c r="B27" i="2" l="1"/>
  <c r="B9" i="2"/>
  <c r="B57" i="2" l="1"/>
  <c r="B47" i="2"/>
  <c r="B17" i="2"/>
  <c r="B114" i="2" l="1"/>
  <c r="B87" i="2" l="1"/>
  <c r="B97" i="2"/>
  <c r="B37" i="2" l="1"/>
</calcChain>
</file>

<file path=xl/sharedStrings.xml><?xml version="1.0" encoding="utf-8"?>
<sst xmlns="http://schemas.openxmlformats.org/spreadsheetml/2006/main" count="165" uniqueCount="136">
  <si>
    <t>Total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</si>
  <si>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</si>
  <si>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</si>
  <si>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</si>
  <si>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</si>
  <si>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</si>
  <si>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</si>
  <si>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</si>
  <si>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Clasificador por Objeto del Gasto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</si>
  <si>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</si>
  <si>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</si>
  <si>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</si>
  <si>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</si>
  <si>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</si>
  <si>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</si>
  <si>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</si>
  <si>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</si>
  <si>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</si>
  <si>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</si>
  <si>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</si>
  <si>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</si>
  <si>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</si>
  <si>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</si>
  <si>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</si>
  <si>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</si>
  <si>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</si>
  <si>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</si>
  <si>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</si>
  <si>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</si>
  <si>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</si>
  <si>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</si>
  <si>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</si>
  <si>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</si>
  <si>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</si>
  <si>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</si>
  <si>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</si>
  <si>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</si>
  <si>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</si>
  <si>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</si>
  <si>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</si>
  <si>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</si>
  <si>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</si>
  <si>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</si>
  <si>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</si>
  <si>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</si>
  <si>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</si>
  <si>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</si>
  <si>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</si>
  <si>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</si>
  <si>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</si>
  <si>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</si>
  <si>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</si>
  <si>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</si>
  <si>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</si>
  <si>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</si>
  <si>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</si>
  <si>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</si>
  <si>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</si>
  <si>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</si>
  <si>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</si>
  <si>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</si>
  <si>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</si>
  <si>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</si>
  <si>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</si>
  <si>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</si>
  <si>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</si>
  <si>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</si>
  <si>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</si>
  <si>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</si>
  <si>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</si>
  <si>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</si>
  <si>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</si>
  <si>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</si>
  <si>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</si>
  <si>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</si>
  <si>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</si>
  <si>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</si>
  <si>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</si>
  <si>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</si>
  <si>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</si>
  <si>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Organo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</si>
  <si>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</si>
  <si>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</si>
  <si>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</si>
  <si>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</si>
  <si>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</si>
  <si>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</si>
  <si>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</si>
  <si>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</si>
  <si>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</si>
  <si>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</si>
  <si>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</si>
  <si>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</si>
  <si>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</si>
  <si>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</si>
  <si>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</si>
  <si>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</si>
  <si>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</si>
  <si>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</si>
  <si>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MEJORAMIENTO DE LA ADMINISTRACION PUBLICA</t>
  </si>
  <si>
    <t>PRESTACION DE SERVICIOS PUBLICOS  EFICIENTES</t>
  </si>
  <si>
    <t>Anteproyecto del Presupuesto de Egresos para el Ejercicio Fiscal  2022</t>
  </si>
  <si>
    <t>H. AYUNTAMIENTO MUNICIPAL DE  EDUARDO NERI GUERRERO</t>
  </si>
  <si>
    <t>Anteproyecto delPresupuesto de Egresos para el Ejercicio Fiscal 2022</t>
  </si>
  <si>
    <t>Anteproyecto del Presupuesto de Egresos para el Ejercicio Fiscal 2022</t>
  </si>
  <si>
    <t>Anteproyecto Presupuesto de Egresos para el Ejercicio Fiscal 2022</t>
  </si>
  <si>
    <t>Seguridad Social</t>
  </si>
  <si>
    <t>I Servicios Personales                                                       75,181,638.70</t>
  </si>
  <si>
    <t>III Servicios Generales                                                       12,954,400.30</t>
  </si>
  <si>
    <t>II Gastos de Administración                                                 8,662,068.27</t>
  </si>
  <si>
    <t>IV Las demás Presupuestales                                           74,311,603.00</t>
  </si>
  <si>
    <t xml:space="preserve">           H. AYUNTAMIENTO MUNICIPAL DE </t>
  </si>
  <si>
    <t xml:space="preserve">              EDUARDO NERI GUERRERO</t>
  </si>
  <si>
    <t xml:space="preserve">PRESIDENTE MUNICIPAL </t>
  </si>
  <si>
    <t>SINDICO PROCURADOR</t>
  </si>
  <si>
    <t>REGIDOR</t>
  </si>
  <si>
    <t xml:space="preserve">SECRETARIO </t>
  </si>
  <si>
    <t>DIRECTOR GENERAL</t>
  </si>
  <si>
    <t xml:space="preserve">DIRECTOR </t>
  </si>
  <si>
    <t>SUBDIRECTOR</t>
  </si>
  <si>
    <t>JEFATURA</t>
  </si>
  <si>
    <t>ENCARGADO DE AREA</t>
  </si>
  <si>
    <t>AUXILIAR ADMINISTRATIVO</t>
  </si>
  <si>
    <t>AUXILIAR CONTABLE</t>
  </si>
  <si>
    <t>AYUDANTE GENERAL</t>
  </si>
  <si>
    <t>INTENDENTE</t>
  </si>
  <si>
    <t>DISTRIBUIDOR DE AGUA</t>
  </si>
  <si>
    <t>COCINERA</t>
  </si>
  <si>
    <t>INSPECTOR</t>
  </si>
  <si>
    <t>SECRETARIA</t>
  </si>
  <si>
    <t>BRIGADISTAS</t>
  </si>
  <si>
    <t>AYUDANTE DE RECOLECCION</t>
  </si>
  <si>
    <t>POLICIA MUNICIPAL</t>
  </si>
  <si>
    <t>AGENTE DE TRANSITO</t>
  </si>
  <si>
    <t>AUXILIAR JURIDICO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</si>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</sst>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3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6" fillId="0" borderId="0" xfId="0" applyNumberFormat="1" applyFont="1" applyBorder="1"/>
    <xf numFmtId="0" fontId="0" fillId="0" borderId="0" xfId="0" applyBorder="1"/>
    <xf numFmtId="4" fontId="1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/>
    </xf>
    <xf numFmtId="0" fontId="9" fillId="0" borderId="0" xfId="0" quotePrefix="1" applyFont="1" applyAlignment="1">
      <alignment vertical="top"/>
    </xf>
    <xf numFmtId="0" fontId="9" fillId="0" borderId="0" xfId="0" applyFont="1" applyAlignment="1">
      <alignment vertical="top" wrapText="1"/>
    </xf>
    <xf numFmtId="4" fontId="9" fillId="0" borderId="0" xfId="0" quotePrefix="1" applyNumberFormat="1" applyFont="1" applyAlignment="1">
      <alignment vertical="top"/>
    </xf>
    <xf numFmtId="4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top"/>
    </xf>
    <xf numFmtId="0" fontId="10" fillId="0" borderId="0" xfId="0" applyFont="1"/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78592</xdr:rowOff>
    </xdr:from>
    <xdr:to>
      <xdr:col>0</xdr:col>
      <xdr:colOff>971550</xdr:colOff>
      <xdr:row>3</xdr:row>
      <xdr:rowOff>139009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F4B180B4-A3A5-4895-90E7-D5A9460B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8592"/>
          <a:ext cx="923924" cy="65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1314451</xdr:colOff>
      <xdr:row>0</xdr:row>
      <xdr:rowOff>51140</xdr:rowOff>
    </xdr:from>
    <xdr:to>
      <xdr:col>1</xdr:col>
      <xdr:colOff>1990725</xdr:colOff>
      <xdr:row>3</xdr:row>
      <xdr:rowOff>137285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6230C71-644E-40AE-ACFC-8D3FE896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6" y="51140"/>
          <a:ext cx="676274" cy="67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3"/>
  <sheetViews>
    <sheetView tabSelected="1" topLeftCell="A139" workbookViewId="0">
      <selection activeCell="C170" sqref="C170"/>
    </sheetView>
  </sheetViews>
  <sheetFormatPr baseColWidth="10" defaultRowHeight="15" x14ac:dyDescent="0.25"/>
  <cols>
    <col min="1" max="1" width="50.42578125" customWidth="1"/>
    <col min="2" max="2" width="32" customWidth="1"/>
    <col min="3" max="3" width="15.42578125" customWidth="1"/>
    <col min="4" max="4" width="13.5703125" customWidth="1"/>
    <col min="5" max="5" width="12.7109375" bestFit="1" customWidth="1"/>
    <col min="6" max="6" width="30.140625" customWidth="1"/>
  </cols>
  <sheetData>
    <row r="2" spans="1:6" ht="15.75" x14ac:dyDescent="0.25">
      <c r="A2" s="38" t="s">
        <v>111</v>
      </c>
      <c r="B2" s="38"/>
    </row>
    <row r="3" spans="1:6" ht="15.75" x14ac:dyDescent="0.25">
      <c r="A3" s="38" t="s">
        <v>112</v>
      </c>
      <c r="B3" s="38"/>
    </row>
    <row r="4" spans="1:6" ht="15.75" thickBot="1" x14ac:dyDescent="0.3"/>
    <row r="5" spans="1:6" ht="14.25" customHeight="1" thickBot="1" x14ac:dyDescent="0.3">
      <c r="A5" s="49" t="s">
        <v>98</v>
      </c>
      <c r="B5" s="50"/>
    </row>
    <row r="6" spans="1:6" ht="18.75" customHeight="1" thickBot="1" x14ac:dyDescent="0.3">
      <c r="A6" s="51" t="s">
        <v>101</v>
      </c>
      <c r="B6" s="52"/>
    </row>
    <row r="7" spans="1:6" ht="14.25" customHeight="1" thickBot="1" x14ac:dyDescent="0.3">
      <c r="A7" s="26" t="s">
        <v>8</v>
      </c>
      <c r="B7" s="27" t="s">
        <v>9</v>
      </c>
    </row>
    <row r="8" spans="1:6" ht="14.25" customHeight="1" thickBot="1" x14ac:dyDescent="0.3">
      <c r="A8" s="1" t="s">
        <v>0</v>
      </c>
      <c r="B8" s="14">
        <f>B9+B17+B27+B37+B47+B73+B57</f>
        <v>171156906.83999997</v>
      </c>
      <c r="C8" s="25" t="s">
        <v>98</v>
      </c>
      <c r="D8" s="23" t="s">
        <v>98</v>
      </c>
    </row>
    <row r="9" spans="1:6" ht="15.75" thickBot="1" x14ac:dyDescent="0.3">
      <c r="A9" s="3" t="s">
        <v>10</v>
      </c>
      <c r="B9" s="13">
        <f>SUM(B10:B16)</f>
        <v>75181638.700000003</v>
      </c>
      <c r="F9" s="19"/>
    </row>
    <row r="10" spans="1:6" ht="15.75" thickBot="1" x14ac:dyDescent="0.3">
      <c r="A10" s="7" t="s">
        <v>11</v>
      </c>
      <c r="B10" s="9">
        <v>59196192.159999996</v>
      </c>
      <c r="F10" s="19"/>
    </row>
    <row r="11" spans="1:6" ht="15.75" thickBot="1" x14ac:dyDescent="0.3">
      <c r="A11" s="7" t="s">
        <v>12</v>
      </c>
      <c r="B11" s="9">
        <v>0</v>
      </c>
      <c r="F11" s="19"/>
    </row>
    <row r="12" spans="1:6" ht="15.75" thickBot="1" x14ac:dyDescent="0.3">
      <c r="A12" s="7" t="s">
        <v>13</v>
      </c>
      <c r="B12" s="9">
        <v>11943092.890000001</v>
      </c>
      <c r="F12" s="19"/>
    </row>
    <row r="13" spans="1:6" ht="15.75" thickBot="1" x14ac:dyDescent="0.3">
      <c r="A13" s="7" t="s">
        <v>106</v>
      </c>
      <c r="B13" s="9">
        <v>1232000</v>
      </c>
      <c r="F13" s="19"/>
    </row>
    <row r="14" spans="1:6" ht="15.75" thickBot="1" x14ac:dyDescent="0.3">
      <c r="A14" s="7" t="s">
        <v>14</v>
      </c>
      <c r="B14" s="9">
        <v>379568.84</v>
      </c>
      <c r="F14" s="19"/>
    </row>
    <row r="15" spans="1:6" ht="15.75" thickBot="1" x14ac:dyDescent="0.3">
      <c r="A15" s="7" t="s">
        <v>15</v>
      </c>
      <c r="B15" s="9">
        <v>2150000</v>
      </c>
      <c r="F15" s="19"/>
    </row>
    <row r="16" spans="1:6" ht="15.75" thickBot="1" x14ac:dyDescent="0.3">
      <c r="A16" s="7" t="s">
        <v>16</v>
      </c>
      <c r="B16" s="9">
        <v>280784.81</v>
      </c>
      <c r="F16" s="20"/>
    </row>
    <row r="17" spans="1:4" ht="15.75" thickBot="1" x14ac:dyDescent="0.3">
      <c r="A17" s="22" t="s">
        <v>17</v>
      </c>
      <c r="B17" s="13">
        <f>SUM(B18:B26)</f>
        <v>8662068.2699999996</v>
      </c>
    </row>
    <row r="18" spans="1:4" ht="23.25" thickBot="1" x14ac:dyDescent="0.3">
      <c r="A18" s="7" t="s">
        <v>18</v>
      </c>
      <c r="B18" s="9">
        <v>2324420.0499999998</v>
      </c>
    </row>
    <row r="19" spans="1:4" ht="15.75" thickBot="1" x14ac:dyDescent="0.3">
      <c r="A19" s="7" t="s">
        <v>19</v>
      </c>
      <c r="B19" s="9">
        <v>321000</v>
      </c>
    </row>
    <row r="20" spans="1:4" ht="15.75" thickBot="1" x14ac:dyDescent="0.3">
      <c r="A20" s="7" t="s">
        <v>20</v>
      </c>
      <c r="B20" s="9">
        <v>0</v>
      </c>
    </row>
    <row r="21" spans="1:4" ht="15.75" thickBot="1" x14ac:dyDescent="0.3">
      <c r="A21" s="7" t="s">
        <v>21</v>
      </c>
      <c r="B21" s="9">
        <v>1196164.8500000001</v>
      </c>
    </row>
    <row r="22" spans="1:4" ht="15.75" thickBot="1" x14ac:dyDescent="0.3">
      <c r="A22" s="7" t="s">
        <v>22</v>
      </c>
      <c r="B22" s="9">
        <v>77000</v>
      </c>
    </row>
    <row r="23" spans="1:4" ht="15.75" thickBot="1" x14ac:dyDescent="0.3">
      <c r="A23" s="7" t="s">
        <v>23</v>
      </c>
      <c r="B23" s="9">
        <v>3449151.77</v>
      </c>
    </row>
    <row r="24" spans="1:4" ht="23.25" thickBot="1" x14ac:dyDescent="0.3">
      <c r="A24" s="8" t="s">
        <v>24</v>
      </c>
      <c r="B24" s="10">
        <v>502831.6</v>
      </c>
    </row>
    <row r="25" spans="1:4" ht="15.75" thickBot="1" x14ac:dyDescent="0.3">
      <c r="A25" s="7" t="s">
        <v>25</v>
      </c>
      <c r="B25" s="9">
        <v>150000</v>
      </c>
    </row>
    <row r="26" spans="1:4" ht="15.75" thickBot="1" x14ac:dyDescent="0.3">
      <c r="A26" s="7" t="s">
        <v>26</v>
      </c>
      <c r="B26" s="9">
        <v>641500</v>
      </c>
    </row>
    <row r="27" spans="1:4" ht="15.75" thickBot="1" x14ac:dyDescent="0.3">
      <c r="A27" s="22" t="s">
        <v>27</v>
      </c>
      <c r="B27" s="13">
        <f>SUM(B28:B36)</f>
        <v>12954400.300000001</v>
      </c>
    </row>
    <row r="28" spans="1:4" ht="15.75" thickBot="1" x14ac:dyDescent="0.3">
      <c r="A28" s="7" t="s">
        <v>28</v>
      </c>
      <c r="B28" s="9">
        <v>1382198.14</v>
      </c>
      <c r="D28" s="24" t="s">
        <v>98</v>
      </c>
    </row>
    <row r="29" spans="1:4" ht="15.75" thickBot="1" x14ac:dyDescent="0.3">
      <c r="A29" s="7" t="s">
        <v>29</v>
      </c>
      <c r="B29" s="9">
        <v>5064072.21</v>
      </c>
    </row>
    <row r="30" spans="1:4" ht="15.75" thickBot="1" x14ac:dyDescent="0.3">
      <c r="A30" s="7" t="s">
        <v>30</v>
      </c>
      <c r="B30" s="9">
        <v>1662386.79</v>
      </c>
    </row>
    <row r="31" spans="1:4" ht="15.75" thickBot="1" x14ac:dyDescent="0.3">
      <c r="A31" s="7" t="s">
        <v>31</v>
      </c>
      <c r="B31" s="9">
        <v>59088.160000000003</v>
      </c>
    </row>
    <row r="32" spans="1:4" ht="23.25" thickBot="1" x14ac:dyDescent="0.3">
      <c r="A32" s="7" t="s">
        <v>32</v>
      </c>
      <c r="B32" s="9">
        <v>219100</v>
      </c>
    </row>
    <row r="33" spans="1:2" ht="15.75" thickBot="1" x14ac:dyDescent="0.3">
      <c r="A33" s="7" t="s">
        <v>33</v>
      </c>
      <c r="B33" s="9">
        <v>554800</v>
      </c>
    </row>
    <row r="34" spans="1:2" ht="15.75" thickBot="1" x14ac:dyDescent="0.3">
      <c r="A34" s="7" t="s">
        <v>34</v>
      </c>
      <c r="B34" s="9">
        <v>1140000</v>
      </c>
    </row>
    <row r="35" spans="1:2" ht="15.75" thickBot="1" x14ac:dyDescent="0.3">
      <c r="A35" s="7" t="s">
        <v>35</v>
      </c>
      <c r="B35" s="9">
        <v>1097000</v>
      </c>
    </row>
    <row r="36" spans="1:2" ht="15.75" thickBot="1" x14ac:dyDescent="0.3">
      <c r="A36" s="7" t="s">
        <v>36</v>
      </c>
      <c r="B36" s="9">
        <v>1775755</v>
      </c>
    </row>
    <row r="37" spans="1:2" ht="15.75" thickBot="1" x14ac:dyDescent="0.3">
      <c r="A37" s="3" t="s">
        <v>4</v>
      </c>
      <c r="B37" s="13">
        <f>B40+B41</f>
        <v>1005000</v>
      </c>
    </row>
    <row r="38" spans="1:2" ht="15.75" thickBot="1" x14ac:dyDescent="0.3">
      <c r="A38" s="7" t="s">
        <v>5</v>
      </c>
      <c r="B38" s="9">
        <v>0</v>
      </c>
    </row>
    <row r="39" spans="1:2" ht="15.75" thickBot="1" x14ac:dyDescent="0.3">
      <c r="A39" s="7" t="s">
        <v>6</v>
      </c>
      <c r="B39" s="9">
        <v>0</v>
      </c>
    </row>
    <row r="40" spans="1:2" ht="15.75" thickBot="1" x14ac:dyDescent="0.3">
      <c r="A40" s="7" t="s">
        <v>7</v>
      </c>
      <c r="B40" s="9">
        <v>0</v>
      </c>
    </row>
    <row r="41" spans="1:2" ht="15.75" thickBot="1" x14ac:dyDescent="0.3">
      <c r="A41" s="7" t="s">
        <v>37</v>
      </c>
      <c r="B41" s="9">
        <v>1005000</v>
      </c>
    </row>
    <row r="42" spans="1:2" ht="15.75" thickBot="1" x14ac:dyDescent="0.3">
      <c r="A42" s="7" t="s">
        <v>38</v>
      </c>
      <c r="B42" s="9">
        <v>0</v>
      </c>
    </row>
    <row r="43" spans="1:2" ht="15.75" thickBot="1" x14ac:dyDescent="0.3">
      <c r="A43" s="7" t="s">
        <v>39</v>
      </c>
      <c r="B43" s="9">
        <v>0</v>
      </c>
    </row>
    <row r="44" spans="1:2" ht="15.75" thickBot="1" x14ac:dyDescent="0.3">
      <c r="A44" s="7" t="s">
        <v>40</v>
      </c>
      <c r="B44" s="9">
        <v>0</v>
      </c>
    </row>
    <row r="45" spans="1:2" ht="15.75" thickBot="1" x14ac:dyDescent="0.3">
      <c r="A45" s="7" t="s">
        <v>41</v>
      </c>
      <c r="B45" s="9">
        <v>0</v>
      </c>
    </row>
    <row r="46" spans="1:2" ht="15.75" thickBot="1" x14ac:dyDescent="0.3">
      <c r="A46" s="7" t="s">
        <v>42</v>
      </c>
      <c r="B46" s="9">
        <v>0</v>
      </c>
    </row>
    <row r="47" spans="1:2" ht="15.75" thickBot="1" x14ac:dyDescent="0.3">
      <c r="A47" s="3" t="s">
        <v>43</v>
      </c>
      <c r="B47" s="13">
        <f>B48+B53+B51+B49+B50</f>
        <v>321420</v>
      </c>
    </row>
    <row r="48" spans="1:2" ht="15.75" thickBot="1" x14ac:dyDescent="0.3">
      <c r="A48" s="7" t="s">
        <v>44</v>
      </c>
      <c r="B48" s="9">
        <v>90000</v>
      </c>
    </row>
    <row r="49" spans="1:2" ht="15.75" thickBot="1" x14ac:dyDescent="0.3">
      <c r="A49" s="7" t="s">
        <v>45</v>
      </c>
      <c r="B49" s="9">
        <v>0</v>
      </c>
    </row>
    <row r="50" spans="1:2" ht="15.75" thickBot="1" x14ac:dyDescent="0.3">
      <c r="A50" s="7" t="s">
        <v>46</v>
      </c>
      <c r="B50" s="9">
        <v>0</v>
      </c>
    </row>
    <row r="51" spans="1:2" ht="15.75" thickBot="1" x14ac:dyDescent="0.3">
      <c r="A51" s="7" t="s">
        <v>47</v>
      </c>
      <c r="B51" s="9">
        <v>0</v>
      </c>
    </row>
    <row r="52" spans="1:2" ht="15.75" thickBot="1" x14ac:dyDescent="0.3">
      <c r="A52" s="7" t="s">
        <v>48</v>
      </c>
      <c r="B52" s="9">
        <v>0</v>
      </c>
    </row>
    <row r="53" spans="1:2" ht="15.75" thickBot="1" x14ac:dyDescent="0.3">
      <c r="A53" s="7" t="s">
        <v>49</v>
      </c>
      <c r="B53" s="9">
        <v>231420</v>
      </c>
    </row>
    <row r="54" spans="1:2" ht="15.75" thickBot="1" x14ac:dyDescent="0.3">
      <c r="A54" s="7" t="s">
        <v>50</v>
      </c>
      <c r="B54" s="9">
        <v>0</v>
      </c>
    </row>
    <row r="55" spans="1:2" ht="15.75" thickBot="1" x14ac:dyDescent="0.3">
      <c r="A55" s="7" t="s">
        <v>51</v>
      </c>
      <c r="B55" s="9">
        <v>0</v>
      </c>
    </row>
    <row r="56" spans="1:2" ht="15.75" thickBot="1" x14ac:dyDescent="0.3">
      <c r="A56" s="7" t="s">
        <v>52</v>
      </c>
      <c r="B56" s="9">
        <v>0</v>
      </c>
    </row>
    <row r="57" spans="1:2" ht="15.75" thickBot="1" x14ac:dyDescent="0.3">
      <c r="A57" s="3" t="s">
        <v>53</v>
      </c>
      <c r="B57" s="13">
        <f>B58+B59</f>
        <v>72985183</v>
      </c>
    </row>
    <row r="58" spans="1:2" ht="15.75" thickBot="1" x14ac:dyDescent="0.3">
      <c r="A58" s="7" t="s">
        <v>54</v>
      </c>
      <c r="B58" s="9">
        <v>72985183</v>
      </c>
    </row>
    <row r="59" spans="1:2" ht="15.75" thickBot="1" x14ac:dyDescent="0.3">
      <c r="A59" s="7" t="s">
        <v>55</v>
      </c>
      <c r="B59" s="9">
        <v>0</v>
      </c>
    </row>
    <row r="60" spans="1:2" ht="15.75" thickBot="1" x14ac:dyDescent="0.3">
      <c r="A60" s="7" t="s">
        <v>56</v>
      </c>
      <c r="B60" s="29">
        <v>0</v>
      </c>
    </row>
    <row r="61" spans="1:2" ht="15.75" thickBot="1" x14ac:dyDescent="0.3">
      <c r="A61" s="3" t="s">
        <v>57</v>
      </c>
      <c r="B61" s="29">
        <v>0</v>
      </c>
    </row>
    <row r="62" spans="1:2" ht="15.75" thickBot="1" x14ac:dyDescent="0.3">
      <c r="A62" s="7" t="s">
        <v>58</v>
      </c>
      <c r="B62" s="29">
        <v>0</v>
      </c>
    </row>
    <row r="63" spans="1:2" ht="15.75" thickBot="1" x14ac:dyDescent="0.3">
      <c r="A63" s="7" t="s">
        <v>59</v>
      </c>
      <c r="B63" s="29">
        <v>0</v>
      </c>
    </row>
    <row r="64" spans="1:2" ht="15.75" thickBot="1" x14ac:dyDescent="0.3">
      <c r="A64" s="7" t="s">
        <v>60</v>
      </c>
      <c r="B64" s="29">
        <v>0</v>
      </c>
    </row>
    <row r="65" spans="1:2" ht="15.75" thickBot="1" x14ac:dyDescent="0.3">
      <c r="A65" s="7" t="s">
        <v>61</v>
      </c>
      <c r="B65" s="29">
        <v>0</v>
      </c>
    </row>
    <row r="66" spans="1:2" ht="15.75" thickBot="1" x14ac:dyDescent="0.3">
      <c r="A66" s="7" t="s">
        <v>62</v>
      </c>
      <c r="B66" s="29">
        <v>0</v>
      </c>
    </row>
    <row r="67" spans="1:2" ht="15.75" thickBot="1" x14ac:dyDescent="0.3">
      <c r="A67" s="7" t="s">
        <v>63</v>
      </c>
      <c r="B67" s="29">
        <v>0</v>
      </c>
    </row>
    <row r="68" spans="1:2" ht="15.75" thickBot="1" x14ac:dyDescent="0.3">
      <c r="A68" s="7" t="s">
        <v>64</v>
      </c>
      <c r="B68" s="29">
        <v>0</v>
      </c>
    </row>
    <row r="69" spans="1:2" ht="15.75" thickBot="1" x14ac:dyDescent="0.3">
      <c r="A69" s="5" t="s">
        <v>1</v>
      </c>
      <c r="B69" s="29">
        <v>0</v>
      </c>
    </row>
    <row r="70" spans="1:2" ht="15.75" thickBot="1" x14ac:dyDescent="0.3">
      <c r="A70" s="7" t="s">
        <v>2</v>
      </c>
      <c r="B70" s="29">
        <v>0</v>
      </c>
    </row>
    <row r="71" spans="1:2" ht="15.75" thickBot="1" x14ac:dyDescent="0.3">
      <c r="A71" s="7" t="s">
        <v>65</v>
      </c>
      <c r="B71" s="29">
        <v>0</v>
      </c>
    </row>
    <row r="72" spans="1:2" ht="15.75" thickBot="1" x14ac:dyDescent="0.3">
      <c r="A72" s="7" t="s">
        <v>3</v>
      </c>
      <c r="B72" s="29">
        <v>0</v>
      </c>
    </row>
    <row r="73" spans="1:2" ht="15.75" thickBot="1" x14ac:dyDescent="0.3">
      <c r="A73" s="3" t="s">
        <v>66</v>
      </c>
      <c r="B73" s="13">
        <f>B80</f>
        <v>47196.57</v>
      </c>
    </row>
    <row r="74" spans="1:2" ht="15.75" thickBot="1" x14ac:dyDescent="0.3">
      <c r="A74" s="7" t="s">
        <v>67</v>
      </c>
      <c r="B74" s="29">
        <v>0</v>
      </c>
    </row>
    <row r="75" spans="1:2" ht="15.75" thickBot="1" x14ac:dyDescent="0.3">
      <c r="A75" s="7" t="s">
        <v>68</v>
      </c>
      <c r="B75" s="29">
        <v>0</v>
      </c>
    </row>
    <row r="76" spans="1:2" ht="15.75" thickBot="1" x14ac:dyDescent="0.3">
      <c r="A76" s="7" t="s">
        <v>69</v>
      </c>
      <c r="B76" s="29">
        <v>0</v>
      </c>
    </row>
    <row r="77" spans="1:2" ht="15.75" thickBot="1" x14ac:dyDescent="0.3">
      <c r="A77" s="7" t="s">
        <v>70</v>
      </c>
      <c r="B77" s="29">
        <v>0</v>
      </c>
    </row>
    <row r="78" spans="1:2" ht="15.75" thickBot="1" x14ac:dyDescent="0.3">
      <c r="A78" s="7" t="s">
        <v>71</v>
      </c>
      <c r="B78" s="29">
        <v>0</v>
      </c>
    </row>
    <row r="79" spans="1:2" ht="15.75" thickBot="1" x14ac:dyDescent="0.3">
      <c r="A79" s="7" t="s">
        <v>72</v>
      </c>
      <c r="B79" s="29">
        <v>0</v>
      </c>
    </row>
    <row r="80" spans="1:2" ht="15.75" thickBot="1" x14ac:dyDescent="0.3">
      <c r="A80" s="7" t="s">
        <v>73</v>
      </c>
      <c r="B80" s="9">
        <v>47196.57</v>
      </c>
    </row>
    <row r="81" spans="1:2" ht="15.75" thickBot="1" x14ac:dyDescent="0.3">
      <c r="A81" s="3"/>
      <c r="B81" s="2"/>
    </row>
    <row r="82" spans="1:2" x14ac:dyDescent="0.25">
      <c r="A82" s="16"/>
      <c r="B82" s="17"/>
    </row>
    <row r="83" spans="1:2" ht="15.75" thickBot="1" x14ac:dyDescent="0.3"/>
    <row r="84" spans="1:2" ht="15.75" thickBot="1" x14ac:dyDescent="0.3">
      <c r="A84" s="53" t="s">
        <v>102</v>
      </c>
      <c r="B84" s="54"/>
    </row>
    <row r="85" spans="1:2" ht="15.75" thickBot="1" x14ac:dyDescent="0.3">
      <c r="A85" s="1" t="s">
        <v>103</v>
      </c>
      <c r="B85" s="2"/>
    </row>
    <row r="86" spans="1:2" ht="15.75" thickBot="1" x14ac:dyDescent="0.3">
      <c r="A86" s="1" t="s">
        <v>74</v>
      </c>
      <c r="B86" s="2" t="s">
        <v>9</v>
      </c>
    </row>
    <row r="87" spans="1:2" ht="15.75" thickBot="1" x14ac:dyDescent="0.3">
      <c r="A87" s="1" t="s">
        <v>0</v>
      </c>
      <c r="B87" s="14">
        <f>B88</f>
        <v>171156906.84</v>
      </c>
    </row>
    <row r="88" spans="1:2" ht="15.75" thickBot="1" x14ac:dyDescent="0.3">
      <c r="A88" s="3" t="s">
        <v>75</v>
      </c>
      <c r="B88" s="15">
        <v>171156906.84</v>
      </c>
    </row>
    <row r="89" spans="1:2" ht="15.75" thickBot="1" x14ac:dyDescent="0.3">
      <c r="A89" s="3" t="s">
        <v>76</v>
      </c>
      <c r="B89" s="4"/>
    </row>
    <row r="90" spans="1:2" ht="15.75" thickBot="1" x14ac:dyDescent="0.3">
      <c r="A90" s="3" t="s">
        <v>77</v>
      </c>
      <c r="B90" s="4"/>
    </row>
    <row r="91" spans="1:2" ht="15.75" thickBot="1" x14ac:dyDescent="0.3">
      <c r="A91" s="3" t="s">
        <v>78</v>
      </c>
      <c r="B91" s="4"/>
    </row>
    <row r="92" spans="1:2" ht="15.75" thickBot="1" x14ac:dyDescent="0.3">
      <c r="A92" s="3" t="s">
        <v>79</v>
      </c>
      <c r="B92" s="4"/>
    </row>
    <row r="93" spans="1:2" ht="15.75" thickBot="1" x14ac:dyDescent="0.3"/>
    <row r="94" spans="1:2" ht="32.25" customHeight="1" thickBot="1" x14ac:dyDescent="0.3">
      <c r="A94" s="53" t="s">
        <v>102</v>
      </c>
      <c r="B94" s="54"/>
    </row>
    <row r="95" spans="1:2" ht="23.25" thickBot="1" x14ac:dyDescent="0.3">
      <c r="A95" s="1" t="s">
        <v>104</v>
      </c>
      <c r="B95" s="2"/>
    </row>
    <row r="96" spans="1:2" ht="15.75" thickBot="1" x14ac:dyDescent="0.3">
      <c r="A96" s="1" t="s">
        <v>74</v>
      </c>
      <c r="B96" s="2" t="s">
        <v>9</v>
      </c>
    </row>
    <row r="97" spans="1:4" ht="15.75" thickBot="1" x14ac:dyDescent="0.3">
      <c r="A97" s="1" t="s">
        <v>0</v>
      </c>
      <c r="B97" s="14">
        <f>B98</f>
        <v>171156906.84</v>
      </c>
    </row>
    <row r="98" spans="1:4" ht="15.75" thickBot="1" x14ac:dyDescent="0.3">
      <c r="A98" s="3" t="s">
        <v>80</v>
      </c>
      <c r="B98" s="15">
        <v>171156906.84</v>
      </c>
    </row>
    <row r="99" spans="1:4" ht="15.75" thickBot="1" x14ac:dyDescent="0.3">
      <c r="A99" s="3" t="s">
        <v>79</v>
      </c>
      <c r="B99" s="4"/>
    </row>
    <row r="100" spans="1:4" ht="15.75" thickBot="1" x14ac:dyDescent="0.3">
      <c r="A100" s="3"/>
      <c r="B100" s="4"/>
    </row>
    <row r="101" spans="1:4" ht="32.25" customHeight="1" thickBot="1" x14ac:dyDescent="0.3"/>
    <row r="102" spans="1:4" ht="15.75" thickBot="1" x14ac:dyDescent="0.3">
      <c r="A102" s="53" t="s">
        <v>102</v>
      </c>
      <c r="B102" s="54"/>
    </row>
    <row r="103" spans="1:4" ht="23.25" thickBot="1" x14ac:dyDescent="0.3">
      <c r="A103" s="1" t="s">
        <v>104</v>
      </c>
      <c r="B103" s="2"/>
    </row>
    <row r="104" spans="1:4" ht="15.75" thickBot="1" x14ac:dyDescent="0.3">
      <c r="A104" s="1" t="s">
        <v>81</v>
      </c>
      <c r="B104" s="2" t="s">
        <v>9</v>
      </c>
    </row>
    <row r="105" spans="1:4" ht="15.75" thickBot="1" x14ac:dyDescent="0.3">
      <c r="A105" s="1" t="s">
        <v>0</v>
      </c>
      <c r="B105" s="14">
        <f>B106+B107+B109+B108</f>
        <v>171156906.84</v>
      </c>
    </row>
    <row r="106" spans="1:4" ht="15.75" thickBot="1" x14ac:dyDescent="0.3">
      <c r="A106" s="3" t="s">
        <v>82</v>
      </c>
      <c r="B106" s="15">
        <v>71130688.180000007</v>
      </c>
    </row>
    <row r="107" spans="1:4" ht="15.75" thickBot="1" x14ac:dyDescent="0.3">
      <c r="A107" s="3" t="s">
        <v>83</v>
      </c>
      <c r="B107" s="15">
        <v>98589866.510000005</v>
      </c>
      <c r="D107" s="23" t="s">
        <v>98</v>
      </c>
    </row>
    <row r="108" spans="1:4" ht="15.75" thickBot="1" x14ac:dyDescent="0.3">
      <c r="A108" s="3" t="s">
        <v>84</v>
      </c>
      <c r="B108" s="15">
        <v>1389155.58</v>
      </c>
    </row>
    <row r="109" spans="1:4" ht="15.75" thickBot="1" x14ac:dyDescent="0.3">
      <c r="A109" s="3" t="s">
        <v>85</v>
      </c>
      <c r="B109" s="15">
        <v>47196.57</v>
      </c>
      <c r="D109" s="23" t="s">
        <v>98</v>
      </c>
    </row>
    <row r="110" spans="1:4" ht="31.5" customHeight="1" thickBot="1" x14ac:dyDescent="0.3"/>
    <row r="111" spans="1:4" ht="15.75" thickBot="1" x14ac:dyDescent="0.3">
      <c r="A111" s="53" t="s">
        <v>102</v>
      </c>
      <c r="B111" s="54"/>
    </row>
    <row r="112" spans="1:4" ht="23.25" thickBot="1" x14ac:dyDescent="0.3">
      <c r="A112" s="1" t="s">
        <v>104</v>
      </c>
      <c r="B112" s="2"/>
    </row>
    <row r="113" spans="1:5" ht="15.75" thickBot="1" x14ac:dyDescent="0.3">
      <c r="A113" s="1" t="s">
        <v>86</v>
      </c>
      <c r="B113" s="2" t="s">
        <v>9</v>
      </c>
    </row>
    <row r="114" spans="1:5" ht="15.75" thickBot="1" x14ac:dyDescent="0.3">
      <c r="A114" s="1" t="s">
        <v>0</v>
      </c>
      <c r="B114" s="14">
        <f>B115+B116+B117</f>
        <v>171156906.83999997</v>
      </c>
    </row>
    <row r="115" spans="1:5" ht="15.75" thickBot="1" x14ac:dyDescent="0.3">
      <c r="A115" s="3" t="s">
        <v>87</v>
      </c>
      <c r="B115" s="12">
        <v>97803107.269999996</v>
      </c>
      <c r="D115" s="23"/>
    </row>
    <row r="116" spans="1:5" ht="15.75" thickBot="1" x14ac:dyDescent="0.3">
      <c r="A116" s="3" t="s">
        <v>88</v>
      </c>
      <c r="B116" s="12">
        <v>73306603</v>
      </c>
    </row>
    <row r="117" spans="1:5" ht="15.75" thickBot="1" x14ac:dyDescent="0.3">
      <c r="A117" s="3" t="s">
        <v>89</v>
      </c>
      <c r="B117" s="12">
        <v>47196.57</v>
      </c>
    </row>
    <row r="118" spans="1:5" ht="15.75" thickBot="1" x14ac:dyDescent="0.3">
      <c r="A118" s="5" t="s">
        <v>38</v>
      </c>
      <c r="B118" s="21">
        <v>0</v>
      </c>
      <c r="D118" s="23"/>
    </row>
    <row r="119" spans="1:5" ht="15.75" thickBot="1" x14ac:dyDescent="0.3">
      <c r="A119" s="5" t="s">
        <v>2</v>
      </c>
      <c r="B119" s="21">
        <v>0</v>
      </c>
    </row>
    <row r="120" spans="1:5" ht="15.75" thickBot="1" x14ac:dyDescent="0.3"/>
    <row r="121" spans="1:5" ht="15.75" thickBot="1" x14ac:dyDescent="0.3">
      <c r="A121" s="31" t="s">
        <v>102</v>
      </c>
      <c r="B121" s="28"/>
    </row>
    <row r="122" spans="1:5" ht="23.25" thickBot="1" x14ac:dyDescent="0.3">
      <c r="A122" s="1" t="s">
        <v>104</v>
      </c>
    </row>
    <row r="123" spans="1:5" ht="15.75" thickBot="1" x14ac:dyDescent="0.3">
      <c r="A123" s="11" t="s">
        <v>90</v>
      </c>
      <c r="E123" s="23" t="s">
        <v>98</v>
      </c>
    </row>
    <row r="124" spans="1:5" ht="23.25" thickBot="1" x14ac:dyDescent="0.3">
      <c r="A124" s="18" t="s">
        <v>107</v>
      </c>
    </row>
    <row r="125" spans="1:5" ht="23.25" thickBot="1" x14ac:dyDescent="0.3">
      <c r="A125" s="18" t="s">
        <v>109</v>
      </c>
    </row>
    <row r="126" spans="1:5" ht="23.25" thickBot="1" x14ac:dyDescent="0.3">
      <c r="A126" s="18" t="s">
        <v>108</v>
      </c>
      <c r="C126" s="23"/>
    </row>
    <row r="127" spans="1:5" ht="23.25" thickBot="1" x14ac:dyDescent="0.3">
      <c r="A127" s="18" t="s">
        <v>110</v>
      </c>
      <c r="C127" t="s">
        <v>98</v>
      </c>
    </row>
    <row r="128" spans="1:5" ht="6.75" customHeight="1" thickBot="1" x14ac:dyDescent="0.3">
      <c r="A128" s="3"/>
    </row>
    <row r="129" spans="1:4" ht="15.75" thickBot="1" x14ac:dyDescent="0.3"/>
    <row r="130" spans="1:4" ht="15.75" thickBot="1" x14ac:dyDescent="0.3">
      <c r="A130" s="31" t="s">
        <v>102</v>
      </c>
    </row>
    <row r="131" spans="1:4" ht="15.75" thickBot="1" x14ac:dyDescent="0.3">
      <c r="A131" s="1" t="s">
        <v>105</v>
      </c>
    </row>
    <row r="132" spans="1:4" ht="15.75" thickBot="1" x14ac:dyDescent="0.3">
      <c r="A132" s="1" t="s">
        <v>91</v>
      </c>
    </row>
    <row r="133" spans="1:4" ht="15.75" thickBot="1" x14ac:dyDescent="0.3">
      <c r="A133" s="3" t="s">
        <v>99</v>
      </c>
    </row>
    <row r="134" spans="1:4" ht="15.75" thickBot="1" x14ac:dyDescent="0.3">
      <c r="A134" s="3" t="s">
        <v>100</v>
      </c>
    </row>
    <row r="135" spans="1:4" ht="15.75" thickBot="1" x14ac:dyDescent="0.3"/>
    <row r="136" spans="1:4" x14ac:dyDescent="0.25">
      <c r="A136" s="39" t="s">
        <v>102</v>
      </c>
      <c r="B136" s="40"/>
      <c r="C136" s="40"/>
      <c r="D136" s="41"/>
    </row>
    <row r="137" spans="1:4" ht="15.75" thickBot="1" x14ac:dyDescent="0.3">
      <c r="A137" s="42" t="s">
        <v>92</v>
      </c>
      <c r="B137" s="43"/>
      <c r="C137" s="43"/>
      <c r="D137" s="44"/>
    </row>
    <row r="138" spans="1:4" ht="12.2" customHeight="1" thickBot="1" x14ac:dyDescent="0.3">
      <c r="A138" s="45" t="s">
        <v>93</v>
      </c>
      <c r="B138" s="45" t="s">
        <v>94</v>
      </c>
      <c r="C138" s="47" t="s">
        <v>95</v>
      </c>
      <c r="D138" s="48"/>
    </row>
    <row r="139" spans="1:4" ht="11.25" customHeight="1" thickBot="1" x14ac:dyDescent="0.3">
      <c r="A139" s="46"/>
      <c r="B139" s="46"/>
      <c r="C139" s="2" t="s">
        <v>96</v>
      </c>
      <c r="D139" s="6" t="s">
        <v>97</v>
      </c>
    </row>
    <row r="140" spans="1:4" ht="15.75" thickBot="1" x14ac:dyDescent="0.3">
      <c r="A140" s="3" t="s">
        <v>113</v>
      </c>
      <c r="B140" s="2">
        <v>1</v>
      </c>
      <c r="C140" s="12">
        <v>25700</v>
      </c>
      <c r="D140" s="12">
        <v>45000</v>
      </c>
    </row>
    <row r="141" spans="1:4" ht="15.75" thickBot="1" x14ac:dyDescent="0.3">
      <c r="A141" s="3" t="s">
        <v>114</v>
      </c>
      <c r="B141" s="2">
        <v>1</v>
      </c>
      <c r="C141" s="12">
        <v>22000</v>
      </c>
      <c r="D141" s="12">
        <v>35000</v>
      </c>
    </row>
    <row r="142" spans="1:4" ht="15.75" thickBot="1" x14ac:dyDescent="0.3">
      <c r="A142" s="3" t="s">
        <v>115</v>
      </c>
      <c r="B142" s="2">
        <v>8</v>
      </c>
      <c r="C142" s="12">
        <v>13000</v>
      </c>
      <c r="D142" s="12">
        <v>23500</v>
      </c>
    </row>
    <row r="143" spans="1:4" ht="15.75" thickBot="1" x14ac:dyDescent="0.3">
      <c r="A143" s="3" t="s">
        <v>116</v>
      </c>
      <c r="B143" s="2">
        <v>1</v>
      </c>
      <c r="C143" s="12">
        <v>7500</v>
      </c>
      <c r="D143" s="12">
        <v>15000</v>
      </c>
    </row>
    <row r="144" spans="1:4" ht="15.75" thickBot="1" x14ac:dyDescent="0.3">
      <c r="A144" s="3" t="s">
        <v>117</v>
      </c>
      <c r="B144" s="2">
        <v>3</v>
      </c>
      <c r="C144" s="12">
        <v>7500</v>
      </c>
      <c r="D144" s="12">
        <v>15000</v>
      </c>
    </row>
    <row r="145" spans="1:4" ht="15.75" thickBot="1" x14ac:dyDescent="0.3">
      <c r="A145" s="3" t="s">
        <v>118</v>
      </c>
      <c r="B145" s="2">
        <v>30</v>
      </c>
      <c r="C145" s="12">
        <v>3500</v>
      </c>
      <c r="D145" s="12">
        <v>7000</v>
      </c>
    </row>
    <row r="146" spans="1:4" ht="15.75" thickBot="1" x14ac:dyDescent="0.3">
      <c r="A146" s="3" t="s">
        <v>119</v>
      </c>
      <c r="B146" s="2">
        <v>5</v>
      </c>
      <c r="C146" s="12">
        <v>2500</v>
      </c>
      <c r="D146" s="12">
        <v>5500</v>
      </c>
    </row>
    <row r="147" spans="1:4" ht="15.75" thickBot="1" x14ac:dyDescent="0.3">
      <c r="A147" s="3" t="s">
        <v>120</v>
      </c>
      <c r="B147" s="2">
        <v>29</v>
      </c>
      <c r="C147" s="21">
        <v>2700</v>
      </c>
      <c r="D147" s="30">
        <v>5500</v>
      </c>
    </row>
    <row r="148" spans="1:4" ht="15.75" thickBot="1" x14ac:dyDescent="0.3">
      <c r="A148" s="3" t="s">
        <v>121</v>
      </c>
      <c r="B148" s="2">
        <v>1</v>
      </c>
      <c r="C148" s="12">
        <v>1600</v>
      </c>
      <c r="D148" s="12">
        <v>3800</v>
      </c>
    </row>
    <row r="149" spans="1:4" ht="15.75" thickBot="1" x14ac:dyDescent="0.3">
      <c r="A149" s="3" t="s">
        <v>122</v>
      </c>
      <c r="B149" s="2">
        <v>103</v>
      </c>
      <c r="C149" s="12">
        <v>2150</v>
      </c>
      <c r="D149" s="12">
        <v>5002.46</v>
      </c>
    </row>
    <row r="150" spans="1:4" ht="15.75" thickBot="1" x14ac:dyDescent="0.3">
      <c r="A150" s="3" t="s">
        <v>123</v>
      </c>
      <c r="B150" s="2">
        <v>4</v>
      </c>
      <c r="C150" s="12">
        <v>3100</v>
      </c>
      <c r="D150" s="12">
        <v>5500</v>
      </c>
    </row>
    <row r="151" spans="1:4" ht="15.75" thickBot="1" x14ac:dyDescent="0.3">
      <c r="A151" s="3" t="s">
        <v>124</v>
      </c>
      <c r="B151" s="2">
        <v>39</v>
      </c>
      <c r="C151" s="12">
        <v>1500</v>
      </c>
      <c r="D151" s="12">
        <v>3200</v>
      </c>
    </row>
    <row r="152" spans="1:4" ht="15.75" thickBot="1" x14ac:dyDescent="0.3">
      <c r="A152" s="3" t="s">
        <v>125</v>
      </c>
      <c r="B152" s="2">
        <v>50</v>
      </c>
      <c r="C152" s="12">
        <v>1600</v>
      </c>
      <c r="D152" s="12">
        <v>3200</v>
      </c>
    </row>
    <row r="153" spans="1:4" ht="15.75" thickBot="1" x14ac:dyDescent="0.3">
      <c r="A153" s="3" t="s">
        <v>126</v>
      </c>
      <c r="B153" s="2">
        <v>12</v>
      </c>
      <c r="C153" s="12">
        <v>1850</v>
      </c>
      <c r="D153" s="12">
        <v>4000</v>
      </c>
    </row>
    <row r="154" spans="1:4" ht="15.75" thickBot="1" x14ac:dyDescent="0.3">
      <c r="A154" s="3" t="s">
        <v>130</v>
      </c>
      <c r="B154" s="2">
        <v>16</v>
      </c>
      <c r="C154" s="12">
        <v>2080</v>
      </c>
      <c r="D154" s="12">
        <v>4000</v>
      </c>
    </row>
    <row r="155" spans="1:4" ht="15.75" thickBot="1" x14ac:dyDescent="0.3">
      <c r="A155" s="3" t="s">
        <v>131</v>
      </c>
      <c r="B155" s="2">
        <v>15</v>
      </c>
      <c r="C155" s="12">
        <v>1800</v>
      </c>
      <c r="D155" s="12">
        <v>4200</v>
      </c>
    </row>
    <row r="156" spans="1:4" ht="15.75" thickBot="1" x14ac:dyDescent="0.3">
      <c r="A156" s="3" t="s">
        <v>127</v>
      </c>
      <c r="B156" s="2">
        <v>3</v>
      </c>
      <c r="C156" s="12">
        <v>2200</v>
      </c>
      <c r="D156" s="12">
        <v>4500</v>
      </c>
    </row>
    <row r="157" spans="1:4" ht="15.75" thickBot="1" x14ac:dyDescent="0.3">
      <c r="A157" s="3" t="s">
        <v>132</v>
      </c>
      <c r="B157" s="2">
        <v>89</v>
      </c>
      <c r="C157" s="12">
        <v>5450</v>
      </c>
      <c r="D157" s="12">
        <v>7800</v>
      </c>
    </row>
    <row r="158" spans="1:4" ht="15.75" thickBot="1" x14ac:dyDescent="0.3">
      <c r="A158" s="3" t="s">
        <v>133</v>
      </c>
      <c r="B158" s="2">
        <v>12</v>
      </c>
      <c r="C158" s="12">
        <v>3500</v>
      </c>
      <c r="D158" s="12">
        <v>5800</v>
      </c>
    </row>
    <row r="159" spans="1:4" ht="15.75" thickBot="1" x14ac:dyDescent="0.3">
      <c r="A159" s="3" t="s">
        <v>134</v>
      </c>
      <c r="B159" s="2">
        <v>3</v>
      </c>
      <c r="C159" s="12">
        <v>3900</v>
      </c>
      <c r="D159" s="12">
        <v>6000</v>
      </c>
    </row>
    <row r="160" spans="1:4" ht="15.75" thickBot="1" x14ac:dyDescent="0.3">
      <c r="A160" s="3" t="s">
        <v>128</v>
      </c>
      <c r="B160" s="2">
        <v>4</v>
      </c>
      <c r="C160" s="12">
        <v>1600</v>
      </c>
      <c r="D160" s="12">
        <v>4000</v>
      </c>
    </row>
    <row r="161" spans="1:14" ht="15.75" thickBot="1" x14ac:dyDescent="0.3">
      <c r="A161" s="3" t="s">
        <v>129</v>
      </c>
      <c r="B161" s="2">
        <v>38</v>
      </c>
      <c r="C161" s="12">
        <v>1650</v>
      </c>
      <c r="D161" s="12">
        <v>4148.09</v>
      </c>
    </row>
    <row r="162" spans="1:14" ht="15.75" thickBot="1" x14ac:dyDescent="0.3">
      <c r="A162" s="3" t="s">
        <v>135</v>
      </c>
      <c r="B162" s="2">
        <v>95</v>
      </c>
      <c r="C162" s="12">
        <v>1200</v>
      </c>
      <c r="D162" s="12">
        <v>5300</v>
      </c>
    </row>
    <row r="164" spans="1:14" x14ac:dyDescent="0.25">
      <c r="A164" s="32"/>
      <c r="B164" s="33"/>
      <c r="C164" s="33"/>
      <c r="D164" s="34" t="s">
        <v>98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  <row r="165" spans="1:14" x14ac:dyDescent="0.25">
      <c r="D165" s="36"/>
      <c r="E165" s="35"/>
      <c r="F165" s="35"/>
      <c r="G165" s="35"/>
      <c r="H165" s="35"/>
      <c r="I165" s="35"/>
      <c r="J165" s="35"/>
      <c r="K165" s="35"/>
      <c r="L165" s="35"/>
      <c r="M165" s="35"/>
      <c r="N165" s="35"/>
    </row>
    <row r="166" spans="1:14" x14ac:dyDescent="0.25">
      <c r="D166" s="34"/>
      <c r="E166" s="35"/>
      <c r="F166" s="35"/>
      <c r="G166" s="35"/>
      <c r="H166" s="35"/>
      <c r="I166" s="35"/>
      <c r="J166" s="35"/>
      <c r="K166" s="35"/>
      <c r="L166" s="35"/>
      <c r="M166" s="35"/>
      <c r="N166" s="35"/>
    </row>
    <row r="167" spans="1:14" x14ac:dyDescent="0.25">
      <c r="A167" s="37"/>
      <c r="B167" s="37"/>
      <c r="C167" s="37"/>
      <c r="D167" s="34"/>
      <c r="E167" s="35"/>
      <c r="F167" s="35"/>
      <c r="G167" s="35"/>
      <c r="H167" s="35"/>
      <c r="I167" s="35"/>
      <c r="J167" s="35"/>
      <c r="K167" s="35"/>
      <c r="L167" s="35"/>
      <c r="M167" s="35"/>
      <c r="N167" s="35"/>
    </row>
    <row r="168" spans="1:14" x14ac:dyDescent="0.25">
      <c r="A168" s="37"/>
      <c r="B168" s="37"/>
      <c r="C168" s="37"/>
      <c r="D168" s="34"/>
      <c r="E168" s="35"/>
      <c r="F168" s="35"/>
      <c r="G168" s="35"/>
      <c r="H168" s="35"/>
      <c r="I168" s="35"/>
      <c r="J168" s="35"/>
      <c r="K168" s="35"/>
      <c r="L168" s="35"/>
      <c r="M168" s="35"/>
      <c r="N168" s="35"/>
    </row>
    <row r="169" spans="1:14" x14ac:dyDescent="0.25">
      <c r="A169" s="37"/>
      <c r="B169" s="37"/>
      <c r="C169" s="37"/>
      <c r="D169" s="34"/>
      <c r="E169" s="35"/>
      <c r="F169" s="35"/>
      <c r="G169" s="35"/>
      <c r="H169" s="35"/>
      <c r="I169" s="35"/>
      <c r="J169" s="35"/>
      <c r="K169" s="35"/>
      <c r="L169" s="35"/>
      <c r="M169" s="35"/>
      <c r="N169" s="35"/>
    </row>
    <row r="170" spans="1:14" x14ac:dyDescent="0.25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</row>
    <row r="171" spans="1:14" x14ac:dyDescent="0.25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</row>
    <row r="172" spans="1:14" x14ac:dyDescent="0.25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</row>
    <row r="173" spans="1:14" x14ac:dyDescent="0.25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</row>
  </sheetData>
  <mergeCells count="13">
    <mergeCell ref="A2:B2"/>
    <mergeCell ref="A136:D136"/>
    <mergeCell ref="A137:D137"/>
    <mergeCell ref="A138:A139"/>
    <mergeCell ref="B138:B139"/>
    <mergeCell ref="C138:D138"/>
    <mergeCell ref="A5:B5"/>
    <mergeCell ref="A6:B6"/>
    <mergeCell ref="A84:B84"/>
    <mergeCell ref="A94:B94"/>
    <mergeCell ref="A102:B102"/>
    <mergeCell ref="A111:B111"/>
    <mergeCell ref="A3:B3"/>
  </mergeCells>
  <pageMargins left="0.9055118110236221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abelinda</dc:creator>
  <cp:lastModifiedBy>Cuenta Publica</cp:lastModifiedBy>
  <cp:lastPrinted>2022-05-13T16:10:57Z</cp:lastPrinted>
  <dcterms:created xsi:type="dcterms:W3CDTF">2015-05-12T13:55:27Z</dcterms:created>
  <dcterms:modified xsi:type="dcterms:W3CDTF">2022-05-13T16:11:12Z</dcterms:modified>
</cp:coreProperties>
</file>